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4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утверждение'!$B$14:$I$215</definedName>
    <definedName name="_xlnm.Print_Area" localSheetId="0">'на утверждение'!$A$1:$I$230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8" i="3" l="1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<sst xmlns="http://schemas.openxmlformats.org/spreadsheetml/2006/main" count="22" uniqueCount="22">
  <si>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</si>
  <si>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</si>
  <si>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</si>
  <si>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</si>
  <si>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</si>
  <si>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</si>
  <si>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</si>
  <si>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</si>
  <si>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</si>
  <si>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</si>
  <si>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</si>
  <si>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</si>
  <si>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</si>
  <si>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</si>
  <si>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</si>
  <si>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</si>
  <si>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</si>
  <si>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</si>
  <si>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</si>
  <si>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И.о. заместителя руководителя</t>
  </si>
  <si>
    <t>А.С. Ефременков</t>
  </si>
  <si>
    <t>Дата проведения проверки знаний: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</si>
</sst>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.11.2024%20&#1045;&#1055;&#1043;&#1059;%20&#1087;&#1088;&#1080;&#1084;&#1077;&#1088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"ЦДИ"</v>
          </cell>
          <cell r="G4" t="str">
            <v>Кравченко</v>
          </cell>
          <cell r="H4" t="str">
            <v>Николай</v>
          </cell>
          <cell r="I4" t="str">
            <v>Павлович</v>
          </cell>
          <cell r="K4" t="str">
            <v>Старший инженер</v>
          </cell>
          <cell r="M4" t="str">
            <v>очередная</v>
          </cell>
          <cell r="N4" t="str">
            <v>оперативный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"ЦДИ"</v>
          </cell>
          <cell r="G5" t="str">
            <v>Остроухов</v>
          </cell>
          <cell r="H5" t="str">
            <v>Юрий</v>
          </cell>
          <cell r="I5" t="str">
            <v>Юрьевич</v>
          </cell>
          <cell r="K5" t="str">
            <v>Инженер</v>
          </cell>
          <cell r="M5" t="str">
            <v>очередная</v>
          </cell>
          <cell r="N5" t="str">
            <v>оперативный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"ДЕЛОВОЙ МИР"</v>
          </cell>
          <cell r="G6" t="str">
            <v>Дурсенев</v>
          </cell>
          <cell r="H6" t="str">
            <v>Константин</v>
          </cell>
          <cell r="I6" t="str">
            <v>Владимирович</v>
          </cell>
          <cell r="K6" t="str">
            <v>Электрик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"АРИСТОКРАТ"</v>
          </cell>
          <cell r="G7" t="str">
            <v>Терентьев</v>
          </cell>
          <cell r="H7" t="str">
            <v>Артём</v>
          </cell>
          <cell r="I7" t="str">
            <v>Вячеславович</v>
          </cell>
          <cell r="K7" t="str">
            <v>Начальник цеха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"АРИСТОКРАТ"</v>
          </cell>
          <cell r="G8" t="str">
            <v>Карякин</v>
          </cell>
          <cell r="H8" t="str">
            <v>Виталий</v>
          </cell>
          <cell r="I8" t="str">
            <v>Александрович</v>
          </cell>
          <cell r="K8" t="str">
            <v>Механик-наладчик</v>
          </cell>
          <cell r="M8" t="str">
            <v>первичная</v>
          </cell>
          <cell r="N8" t="str">
            <v>оперативно-ремонтный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"ПЕТРОВСКИЙ 1"</v>
          </cell>
          <cell r="G9" t="str">
            <v>Казак</v>
          </cell>
          <cell r="H9" t="str">
            <v>Максим</v>
          </cell>
          <cell r="I9" t="str">
            <v>Юрьевич</v>
          </cell>
          <cell r="K9" t="str">
            <v>Техник</v>
          </cell>
          <cell r="M9" t="str">
            <v>внеочередная</v>
          </cell>
          <cell r="N9" t="str">
            <v>оперативный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"ПЕТРОВСКИЙ 1"</v>
          </cell>
          <cell r="G10" t="str">
            <v>Скроботов</v>
          </cell>
          <cell r="H10" t="str">
            <v>Олег</v>
          </cell>
          <cell r="I10" t="str">
            <v>Витальевич</v>
          </cell>
          <cell r="K10" t="str">
            <v>Техник</v>
          </cell>
          <cell r="M10" t="str">
            <v>первичная</v>
          </cell>
          <cell r="N10" t="str">
            <v>оперативный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"ТЕПЛОСЕРВИС-М"</v>
          </cell>
          <cell r="G11" t="str">
            <v>Чебаков</v>
          </cell>
          <cell r="H11" t="str">
            <v>Сергей</v>
          </cell>
          <cell r="I11" t="str">
            <v>Викторович</v>
          </cell>
          <cell r="K11" t="str">
            <v>Начальник участка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"ТЕПЛОСЕРВИС-М"</v>
          </cell>
          <cell r="G12" t="str">
            <v>Иньшин</v>
          </cell>
          <cell r="H12" t="str">
            <v>Олег</v>
          </cell>
          <cell r="I12" t="str">
            <v>Николаевич</v>
          </cell>
          <cell r="K12" t="str">
            <v>Начальник участка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"РИГЭК"</v>
          </cell>
          <cell r="G13" t="str">
            <v>Моисеев</v>
          </cell>
          <cell r="H13" t="str">
            <v>Константин</v>
          </cell>
          <cell r="I13" t="str">
            <v>Геннадьевич</v>
          </cell>
          <cell r="K13" t="str">
            <v>Главный инженер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МП "ХИМКИЭЛЕКТРОТРАНС"</v>
          </cell>
          <cell r="G14" t="str">
            <v>Маматов</v>
          </cell>
          <cell r="H14" t="str">
            <v>Алексей</v>
          </cell>
          <cell r="I14" t="str">
            <v>Владимирович</v>
          </cell>
          <cell r="K14" t="str">
            <v>Электромонтер тяговой подстанции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МП "ХИМКИЭЛЕКТРОТРАНС"</v>
          </cell>
          <cell r="G15" t="str">
            <v>Сидоров</v>
          </cell>
          <cell r="H15" t="str">
            <v>Николай</v>
          </cell>
          <cell r="I15" t="str">
            <v>Александрович</v>
          </cell>
          <cell r="K15" t="str">
            <v>Электромонтер оперативно-выездной бригады</v>
          </cell>
          <cell r="M15" t="str">
            <v>очередная</v>
          </cell>
          <cell r="N15" t="str">
            <v>оперативно-ремонтный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МП "ХИМКИЭЛЕКТРОТРАНС"</v>
          </cell>
          <cell r="G16" t="str">
            <v>Казаков</v>
          </cell>
          <cell r="H16" t="str">
            <v>Анатолий</v>
          </cell>
          <cell r="I16" t="str">
            <v>Александрович</v>
          </cell>
          <cell r="K16" t="str">
            <v>Электромонтер контактной сети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ООО"ЗМК МАМИ"</v>
          </cell>
          <cell r="G17" t="str">
            <v>Федоров</v>
          </cell>
          <cell r="H17" t="str">
            <v>Николай</v>
          </cell>
          <cell r="I17" t="str">
            <v>Викторович</v>
          </cell>
          <cell r="K17" t="str">
            <v>Механик-наладчик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ООО"ЗМК МАМИ"</v>
          </cell>
          <cell r="G18" t="str">
            <v>Колычев</v>
          </cell>
          <cell r="H18" t="str">
            <v>Андрей</v>
          </cell>
          <cell r="I18" t="str">
            <v>Германович</v>
          </cell>
          <cell r="K18" t="str">
            <v>Слесарь-электрик</v>
          </cell>
          <cell r="M18" t="str">
            <v>первичная</v>
          </cell>
          <cell r="N18" t="str">
            <v>оперативно-ремонтный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"ДОЗАКЛ"</v>
          </cell>
          <cell r="G19" t="str">
            <v>Матвеев</v>
          </cell>
          <cell r="H19" t="str">
            <v>Алексей</v>
          </cell>
          <cell r="I19" t="str">
            <v>Михайлович</v>
          </cell>
          <cell r="K19" t="str">
            <v>Электромонтер по ремонту и обслуживанию электрооборудования</v>
          </cell>
          <cell r="M19" t="str">
            <v>очередная</v>
          </cell>
          <cell r="N19" t="str">
            <v>оперативно-ремонтный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"ДОЗАКЛ"</v>
          </cell>
          <cell r="G20" t="str">
            <v>Ларионов</v>
          </cell>
          <cell r="H20" t="str">
            <v>Геннадий</v>
          </cell>
          <cell r="I20" t="str">
            <v>Юрьевич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 "СМУ ПЭМЗ"</v>
          </cell>
          <cell r="G21" t="str">
            <v>Мельников</v>
          </cell>
          <cell r="H21" t="str">
            <v>Ростислав</v>
          </cell>
          <cell r="I21" t="str">
            <v>Святославович</v>
          </cell>
          <cell r="K21" t="str">
            <v>Заместитель генерального директора по наземным средствам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АО  "СМУ ПЭМЗ"</v>
          </cell>
          <cell r="G22" t="str">
            <v>Подколзин</v>
          </cell>
          <cell r="H22" t="str">
            <v>Михаил</v>
          </cell>
          <cell r="I22" t="str">
            <v>Игоревич</v>
          </cell>
          <cell r="K22" t="str">
            <v>Заместитель генерального директора по производству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АО  "СМУ ПЭМЗ"</v>
          </cell>
          <cell r="G23" t="str">
            <v>Старостин</v>
          </cell>
          <cell r="H23" t="str">
            <v>Владислав</v>
          </cell>
          <cell r="I23" t="str">
            <v>Викторович</v>
          </cell>
          <cell r="K23" t="str">
            <v>Главный инженер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АО  "СМУ ПЭМЗ"</v>
          </cell>
          <cell r="G24" t="str">
            <v>Тетюхин</v>
          </cell>
          <cell r="H24" t="str">
            <v>Дмитрий</v>
          </cell>
          <cell r="I24" t="str">
            <v>Владимирович</v>
          </cell>
          <cell r="K24" t="str">
            <v>Ведущий инженер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АО  "СМУ ПЭМЗ"</v>
          </cell>
          <cell r="G25" t="str">
            <v>Трошин</v>
          </cell>
          <cell r="H25" t="str">
            <v>Андрей</v>
          </cell>
          <cell r="I25" t="str">
            <v>Александрович</v>
          </cell>
          <cell r="K25" t="str">
            <v>Начальник производства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"ТОЧКА КОМФОРТА"</v>
          </cell>
          <cell r="G26" t="str">
            <v>Таратайко</v>
          </cell>
          <cell r="H26" t="str">
            <v>Антон</v>
          </cell>
          <cell r="I26" t="str">
            <v>Владимирович</v>
          </cell>
          <cell r="K26" t="str">
            <v>Инженер по эксплуатации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"ТК МОБИЛЬНЫЕ МОТОРЫ"</v>
          </cell>
          <cell r="G27" t="str">
            <v>Пискижев</v>
          </cell>
          <cell r="H27" t="str">
            <v>Владимир</v>
          </cell>
          <cell r="I27" t="str">
            <v>Андреевич</v>
          </cell>
          <cell r="K27" t="str">
            <v>Специалист по охране труда</v>
          </cell>
          <cell r="M27" t="str">
            <v>очередная</v>
          </cell>
          <cell r="N27" t="str">
            <v>контролирующий электроустановки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"ТК МОБИЛЬНЫЕ МОТОРЫ"</v>
          </cell>
          <cell r="G28" t="str">
            <v>Маковецкий</v>
          </cell>
          <cell r="H28" t="str">
            <v>Алексей</v>
          </cell>
          <cell r="I28" t="str">
            <v>Викторович</v>
          </cell>
          <cell r="K28" t="str">
            <v>Контролер технического состояния автотранспортных средств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"ЛЭНД ЭНД ХАУС"</v>
          </cell>
          <cell r="G29" t="str">
            <v>Гробылев</v>
          </cell>
          <cell r="H29" t="str">
            <v>Алексей</v>
          </cell>
          <cell r="I29" t="str">
            <v>Вениаминович</v>
          </cell>
          <cell r="K29" t="str">
            <v>Главный инженер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"ЛЭНД ЭНД ХАУС"</v>
          </cell>
          <cell r="G30" t="str">
            <v>Пильков</v>
          </cell>
          <cell r="H30" t="str">
            <v>Валерий</v>
          </cell>
          <cell r="I30" t="str">
            <v>Николаевич</v>
          </cell>
          <cell r="K30" t="str">
            <v>Инженер</v>
          </cell>
          <cell r="M30" t="str">
            <v>первичная</v>
          </cell>
          <cell r="N30" t="str">
            <v>оперативный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"ЛЭНД ЭНД ХАУС"</v>
          </cell>
          <cell r="G31" t="str">
            <v>Шестаков</v>
          </cell>
          <cell r="H31" t="str">
            <v>Евгений</v>
          </cell>
          <cell r="I31" t="str">
            <v>Васильевич</v>
          </cell>
          <cell r="K31" t="str">
            <v>Техник</v>
          </cell>
          <cell r="M31" t="str">
            <v>первичная</v>
          </cell>
          <cell r="N31" t="str">
            <v>оперативный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ФГБУ "РРЦ "ДЕТСТВО" МИНЗДРАВА РОССИИ</v>
          </cell>
          <cell r="G32" t="str">
            <v>Рахаев</v>
          </cell>
          <cell r="H32" t="str">
            <v>Дмитрий</v>
          </cell>
          <cell r="I32" t="str">
            <v>Михайлович</v>
          </cell>
          <cell r="K32" t="str">
            <v>Ведущий инженер электросвязи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ФГБУ "РРЦ "ДЕТСТВО" МИНЗДРАВА РОССИИ</v>
          </cell>
          <cell r="G33" t="str">
            <v>Горшков</v>
          </cell>
          <cell r="H33" t="str">
            <v>Александр</v>
          </cell>
          <cell r="I33" t="str">
            <v>Владимирович</v>
          </cell>
          <cell r="K33" t="str">
            <v>Электромонтер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ФГБУ "РРЦ "ДЕТСТВО" МИНЗДРАВА РОССИИ</v>
          </cell>
          <cell r="G34" t="str">
            <v>Силкин</v>
          </cell>
          <cell r="H34" t="str">
            <v>Юрий</v>
          </cell>
          <cell r="I34" t="str">
            <v>Алексеевич</v>
          </cell>
          <cell r="K34" t="str">
            <v>Электромонтер</v>
          </cell>
          <cell r="M34" t="str">
            <v>первичная</v>
          </cell>
          <cell r="N34" t="str">
            <v>ремонтный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ФГБУ "РРЦ "ДЕТСТВО" МИНЗДРАВА РОССИИ</v>
          </cell>
          <cell r="G35" t="str">
            <v>Дунаев</v>
          </cell>
          <cell r="H35" t="str">
            <v>Сергей</v>
          </cell>
          <cell r="I35" t="str">
            <v>Михайлович</v>
          </cell>
          <cell r="K35" t="str">
            <v>Электромонтер</v>
          </cell>
          <cell r="M35" t="str">
            <v>первичная</v>
          </cell>
          <cell r="N35" t="str">
            <v>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ФГБУ "РРЦ "ДЕТСТВО" МИНЗДРАВА РОССИИ</v>
          </cell>
          <cell r="G36" t="str">
            <v>Ковешников</v>
          </cell>
          <cell r="H36" t="str">
            <v>Владимир</v>
          </cell>
          <cell r="I36" t="str">
            <v>Александрович</v>
          </cell>
          <cell r="K36" t="str">
            <v>Электромонтер</v>
          </cell>
          <cell r="M36" t="str">
            <v>первичная</v>
          </cell>
          <cell r="N36" t="str">
            <v>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МП "ХИМКИЭЛЕКТРОТРАНС"</v>
          </cell>
          <cell r="G37" t="str">
            <v>Васин</v>
          </cell>
          <cell r="H37" t="str">
            <v>Альберт</v>
          </cell>
          <cell r="I37" t="str">
            <v>Анатольевич</v>
          </cell>
          <cell r="K37" t="str">
            <v>Водитель троллейбуса-линейный</v>
          </cell>
          <cell r="M37" t="str">
            <v>первичная</v>
          </cell>
          <cell r="N37" t="str">
            <v>вспомогательный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МП "ХИМКИЭЛЕКТРОТРАНС"</v>
          </cell>
          <cell r="G38" t="str">
            <v>Шишкин</v>
          </cell>
          <cell r="H38" t="str">
            <v>Николай</v>
          </cell>
          <cell r="I38" t="str">
            <v>Викторович</v>
          </cell>
          <cell r="K38" t="str">
            <v>Водитель троллейбуса-линейный</v>
          </cell>
          <cell r="M38" t="str">
            <v>первичная</v>
          </cell>
          <cell r="N38" t="str">
            <v>вспомогательный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МП "ХИМКИЭЛЕКТРОТРАНС"</v>
          </cell>
          <cell r="G39" t="str">
            <v>Муравицкая</v>
          </cell>
          <cell r="H39" t="str">
            <v>Елена</v>
          </cell>
          <cell r="I39" t="str">
            <v>Васильевна</v>
          </cell>
          <cell r="K39" t="str">
            <v>Диспетчер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"КОМФОРУМ"</v>
          </cell>
          <cell r="G40" t="str">
            <v>Степанов</v>
          </cell>
          <cell r="H40" t="str">
            <v>Владимир</v>
          </cell>
          <cell r="I40" t="str">
            <v>Владимирович</v>
          </cell>
          <cell r="K40" t="str">
            <v>Заместитель главного энергетика</v>
          </cell>
          <cell r="M40" t="str">
            <v>первичная</v>
          </cell>
          <cell r="N40" t="str">
            <v>оперативный руководитель</v>
          </cell>
          <cell r="R40" t="str">
            <v>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ФГБУ "РРЦ "ДЕТСТВО" МИНЗДРАВА РОССИИ</v>
          </cell>
          <cell r="G41" t="str">
            <v>Муравлева</v>
          </cell>
          <cell r="H41" t="str">
            <v>Елена</v>
          </cell>
          <cell r="I41" t="str">
            <v>Михайловна</v>
          </cell>
          <cell r="K41" t="str">
            <v>Специалист по охране труда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ФГБУ "РРЦ "ДЕТСТВО" МИНЗДРАВА РОССИИ</v>
          </cell>
          <cell r="G42" t="str">
            <v>Михеев</v>
          </cell>
          <cell r="H42" t="str">
            <v>Алексей</v>
          </cell>
          <cell r="I42" t="str">
            <v>Сергеевич</v>
          </cell>
          <cell r="K42" t="str">
            <v>Заместитель директора по АХЧ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ФГБУ "РРЦ "ДЕТСТВО" МИНЗДРАВА РОССИИ</v>
          </cell>
          <cell r="G43" t="str">
            <v>Скулкин</v>
          </cell>
          <cell r="H43" t="str">
            <v>Андрей</v>
          </cell>
          <cell r="I43" t="str">
            <v>Юрьевич</v>
          </cell>
          <cell r="K43" t="str">
            <v>Начальник котельной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ФГБУ "РРЦ "ДЕТСТВО" МИНЗДРАВА РОССИИ</v>
          </cell>
          <cell r="G44" t="str">
            <v>Пениос</v>
          </cell>
          <cell r="H44" t="str">
            <v>Виктор</v>
          </cell>
          <cell r="I44" t="str">
            <v>Ильяс</v>
          </cell>
          <cell r="K44" t="str">
            <v>Электрогазосварщик</v>
          </cell>
          <cell r="M44" t="str">
            <v>первичная</v>
          </cell>
          <cell r="N44" t="str">
            <v>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"МИК"</v>
          </cell>
          <cell r="G45" t="str">
            <v>Журавлев</v>
          </cell>
          <cell r="H45" t="str">
            <v>Евгений</v>
          </cell>
          <cell r="I45" t="str">
            <v>Алексеевич</v>
          </cell>
          <cell r="K45" t="str">
            <v>Главный механик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"СТИЛ ТЕХНОЛОДЖИ КОМПАНИ"</v>
          </cell>
          <cell r="G46" t="str">
            <v>Зотов</v>
          </cell>
          <cell r="H46" t="str">
            <v>Андрей</v>
          </cell>
          <cell r="I46" t="str">
            <v>Владимирович</v>
          </cell>
          <cell r="K46" t="str">
            <v>Главный электрик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"СТИЛ ТЕХНОЛОДЖИ КОМПАНИ"</v>
          </cell>
          <cell r="G47" t="str">
            <v>Дабылов</v>
          </cell>
          <cell r="H47" t="str">
            <v>Жанат</v>
          </cell>
          <cell r="I47" t="str">
            <v>Куандыкович</v>
          </cell>
          <cell r="K47" t="str">
            <v>Инженер-электрик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"СТИЛ ТЕХНОЛОДЖИ КОМПАНИ"</v>
          </cell>
          <cell r="G48" t="str">
            <v>Самохин</v>
          </cell>
          <cell r="H48" t="str">
            <v>Вадим</v>
          </cell>
          <cell r="I48" t="str">
            <v>Валерьевич</v>
          </cell>
          <cell r="K48" t="str">
            <v>Инженер-электрик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ОАО "ЭХМЗ ИМ Н.Д. ЗЕЛИНСКОГО"</v>
          </cell>
          <cell r="G49" t="str">
            <v>Камалов</v>
          </cell>
          <cell r="H49" t="str">
            <v>Марсель</v>
          </cell>
          <cell r="I49" t="str">
            <v>Данилович</v>
          </cell>
          <cell r="K49" t="str">
            <v>Главный энергетик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ОАО "ЭХМЗ ИМ Н.Д. ЗЕЛИНСКОГО"</v>
          </cell>
          <cell r="G50" t="str">
            <v>Воронин</v>
          </cell>
          <cell r="H50" t="str">
            <v>Юрий</v>
          </cell>
          <cell r="I50" t="str">
            <v>Евгеньевич</v>
          </cell>
          <cell r="K50" t="str">
            <v>Мастер участка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ОАО "ЭХМЗ ИМ Н.Д. ЗЕЛИНСКОГО"</v>
          </cell>
          <cell r="G51" t="str">
            <v>Николаев</v>
          </cell>
          <cell r="H51" t="str">
            <v>Василий</v>
          </cell>
          <cell r="I51" t="str">
            <v>Александрович</v>
          </cell>
          <cell r="K51" t="str">
            <v>Заместитель начальника цеха по эксплуатации и ремонту оборудования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"ГРАНЕЛЬ ИНЖИНИРИНГ"</v>
          </cell>
          <cell r="G52" t="str">
            <v>Смирнов</v>
          </cell>
          <cell r="H52" t="str">
            <v>Владимир</v>
          </cell>
          <cell r="I52" t="str">
            <v>Владимирович</v>
          </cell>
          <cell r="K52" t="str">
            <v>Начальник участка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"НИКАТОР"</v>
          </cell>
          <cell r="G53" t="str">
            <v>Левенец</v>
          </cell>
          <cell r="H53" t="str">
            <v>Евгений</v>
          </cell>
          <cell r="I53" t="str">
            <v>Сергеевич</v>
          </cell>
          <cell r="K53" t="str">
            <v>Главный энергетик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"НИКАТОР"</v>
          </cell>
          <cell r="G54" t="str">
            <v>Кирсанов</v>
          </cell>
          <cell r="H54" t="str">
            <v>Сергей</v>
          </cell>
          <cell r="I54" t="str">
            <v>Викторович</v>
          </cell>
          <cell r="K54" t="str">
            <v>Технический директор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Палагин Сергей Александрович</v>
          </cell>
          <cell r="G55" t="str">
            <v>Палагин</v>
          </cell>
          <cell r="H55" t="str">
            <v>Сергей</v>
          </cell>
          <cell r="I55" t="str">
            <v>Александрович</v>
          </cell>
          <cell r="K55" t="str">
            <v>Руководитель предприятия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ПТЭЭСиС</v>
          </cell>
          <cell r="V55">
            <v>0.41666666666666669</v>
          </cell>
        </row>
        <row r="56">
          <cell r="E56" t="str">
            <v>ИП Палагин Сергей Александрович</v>
          </cell>
          <cell r="G56" t="str">
            <v>Дурнов</v>
          </cell>
          <cell r="H56" t="str">
            <v>Алексей</v>
          </cell>
          <cell r="I56" t="str">
            <v>Сергеевич</v>
          </cell>
          <cell r="K56" t="str">
            <v>Руководитель электролаборатории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ПТЭЭСиС</v>
          </cell>
          <cell r="V56">
            <v>0.41666666666666669</v>
          </cell>
        </row>
        <row r="57">
          <cell r="E57" t="str">
            <v>ИП Палагин Сергей Александрович</v>
          </cell>
          <cell r="G57" t="str">
            <v>Бикасов</v>
          </cell>
          <cell r="H57" t="str">
            <v>Павел</v>
          </cell>
          <cell r="I57" t="str">
            <v>Викторович</v>
          </cell>
          <cell r="K57" t="str">
            <v>Инженер-электрик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ИП Палагин Сергей Александрович</v>
          </cell>
          <cell r="G58" t="str">
            <v>Прошкин</v>
          </cell>
          <cell r="H58" t="str">
            <v>Александр</v>
          </cell>
          <cell r="I58" t="str">
            <v>Борисович</v>
          </cell>
          <cell r="K58" t="str">
            <v>Техник-испытатель</v>
          </cell>
          <cell r="M58" t="str">
            <v>очередная</v>
          </cell>
          <cell r="N58" t="str">
            <v>вспомогательный персонал</v>
          </cell>
          <cell r="R58" t="str">
            <v>III до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ИП Палагин Сергей Александрович</v>
          </cell>
          <cell r="G59" t="str">
            <v>Савин</v>
          </cell>
          <cell r="H59" t="str">
            <v>Михаил</v>
          </cell>
          <cell r="I59" t="str">
            <v>Анатольевич</v>
          </cell>
          <cell r="K59" t="str">
            <v>Техник-испытатель</v>
          </cell>
          <cell r="M59" t="str">
            <v>очередная</v>
          </cell>
          <cell r="N59" t="str">
            <v>вспомогательный персонал</v>
          </cell>
          <cell r="R59" t="str">
            <v>II до 1000 В</v>
          </cell>
          <cell r="S59" t="str">
            <v>ПТЭЭСиС</v>
          </cell>
          <cell r="V59">
            <v>0.41666666666666669</v>
          </cell>
        </row>
        <row r="60">
          <cell r="E60" t="str">
            <v>ООО "ЭУК "НОВОЕ ПУШКИНО"</v>
          </cell>
          <cell r="G60" t="str">
            <v>Массальский</v>
          </cell>
          <cell r="H60" t="str">
            <v>Андрей</v>
          </cell>
          <cell r="I60" t="str">
            <v>Олегович</v>
          </cell>
          <cell r="K60" t="str">
            <v>Инженер-электрик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"ВУД ХАУС"</v>
          </cell>
          <cell r="G61" t="str">
            <v>Кормилицын</v>
          </cell>
          <cell r="H61" t="str">
            <v>Михаил</v>
          </cell>
          <cell r="I61" t="str">
            <v>Михайлович</v>
          </cell>
          <cell r="K61" t="str">
            <v>ЭЛЕКТРОМОНТЕР</v>
          </cell>
          <cell r="M61" t="str">
            <v>первичная</v>
          </cell>
          <cell r="N61" t="str">
            <v>ремонтный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"РУКАРТОН-Д"</v>
          </cell>
          <cell r="G62" t="str">
            <v>Ёрибеков</v>
          </cell>
          <cell r="H62" t="str">
            <v>Исломжон</v>
          </cell>
          <cell r="I62" t="str">
            <v>Шамсиддинович</v>
          </cell>
          <cell r="K62" t="str">
            <v>Начальник производства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"РУКАРТОН-Д"</v>
          </cell>
          <cell r="G63" t="str">
            <v>Жуков</v>
          </cell>
          <cell r="H63" t="str">
            <v>Константин</v>
          </cell>
          <cell r="I63" t="str">
            <v>Андреевич</v>
          </cell>
          <cell r="K63" t="str">
            <v>Генеральный директор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"БЕЦЕМА"</v>
          </cell>
          <cell r="G64" t="str">
            <v>Миролюбов</v>
          </cell>
          <cell r="H64" t="str">
            <v>Александр</v>
          </cell>
          <cell r="I64" t="str">
            <v>Олегович</v>
          </cell>
          <cell r="K64" t="str">
            <v>Начальник энергетического цеха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МП "ХИМКИЭЛЕКТРОТРАНС"</v>
          </cell>
          <cell r="G65" t="str">
            <v>Малинин</v>
          </cell>
          <cell r="H65" t="str">
            <v>Андрей</v>
          </cell>
          <cell r="I65" t="str">
            <v>Евгеньевич</v>
          </cell>
          <cell r="K65" t="str">
            <v>водитель троллейбуса-наставник</v>
          </cell>
          <cell r="M65" t="str">
            <v>первичная</v>
          </cell>
          <cell r="N65" t="str">
            <v>вспомогательный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«РЛ-Тех»</v>
          </cell>
          <cell r="G66" t="str">
            <v>Половцев</v>
          </cell>
          <cell r="H66" t="str">
            <v>Андрей</v>
          </cell>
          <cell r="I66" t="str">
            <v>Тимофеевич</v>
          </cell>
          <cell r="K66" t="str">
            <v>Слесарь-электромеханик</v>
          </cell>
          <cell r="L66" t="str">
            <v>5 лет</v>
          </cell>
          <cell r="M66" t="str">
            <v>очередная</v>
          </cell>
          <cell r="N66" t="str">
            <v>оперативно-ремонтный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«РЛ-Тех»</v>
          </cell>
          <cell r="G67" t="str">
            <v>Сотсков</v>
          </cell>
          <cell r="H67" t="str">
            <v>Алексей</v>
          </cell>
          <cell r="I67" t="str">
            <v>Николаевич</v>
          </cell>
          <cell r="K67" t="str">
            <v>Слесарь-электромеханик</v>
          </cell>
          <cell r="L67" t="str">
            <v>2 года</v>
          </cell>
          <cell r="M67" t="str">
            <v>первичная</v>
          </cell>
          <cell r="N67" t="str">
            <v>оперативно-ремонтный персонал</v>
          </cell>
          <cell r="R67" t="str">
            <v>II до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"ВР-Ресурс"</v>
          </cell>
          <cell r="G68" t="str">
            <v>Шишлянников</v>
          </cell>
          <cell r="H68" t="str">
            <v xml:space="preserve">Андрей </v>
          </cell>
          <cell r="I68" t="str">
            <v>Валерьевич</v>
          </cell>
          <cell r="K68" t="str">
            <v>Начальник отдела эксплуатации - главный инженер</v>
          </cell>
          <cell r="L68" t="str">
            <v>6 лет</v>
          </cell>
          <cell r="M68" t="str">
            <v>очередная</v>
          </cell>
          <cell r="N68" t="str">
            <v>административно-технический персонал, с правом испытания оборудования повышенным напряжением</v>
          </cell>
          <cell r="R68" t="str">
            <v>V до и выше 1000 В</v>
          </cell>
          <cell r="S68" t="str">
            <v>ПТЭЭСиС</v>
          </cell>
          <cell r="V68">
            <v>0.41666666666666669</v>
          </cell>
        </row>
        <row r="69">
          <cell r="E69" t="str">
            <v>ООО "ЦентрЭнергоЭкспертизы"</v>
          </cell>
          <cell r="G69" t="str">
            <v>Таймасов</v>
          </cell>
          <cell r="H69" t="str">
            <v>Азамат</v>
          </cell>
          <cell r="I69" t="str">
            <v>Салаватович</v>
          </cell>
          <cell r="K69" t="str">
            <v>Генеральный директор</v>
          </cell>
          <cell r="L69" t="str">
            <v>7 лет</v>
          </cell>
          <cell r="M69" t="str">
            <v>внеочередная</v>
          </cell>
          <cell r="N69" t="str">
            <v>административно-технический персонал, с правом испытания оборудования повышенным напряжением</v>
          </cell>
          <cell r="R69" t="str">
            <v>V до и выше 1000 В</v>
          </cell>
          <cell r="S69" t="str">
            <v>ПТЭЭСиС</v>
          </cell>
          <cell r="V69">
            <v>0.4375</v>
          </cell>
        </row>
        <row r="70">
          <cell r="E70" t="str">
            <v>ООО "ЦентрЭнергоЭкспертизы"</v>
          </cell>
          <cell r="G70" t="str">
            <v>Кубанков</v>
          </cell>
          <cell r="H70" t="str">
            <v>Константин</v>
          </cell>
          <cell r="I70" t="str">
            <v>Игоревич</v>
          </cell>
          <cell r="K70" t="str">
            <v>Инженер электролаборатории</v>
          </cell>
          <cell r="L70" t="str">
            <v>1 год</v>
          </cell>
          <cell r="M70" t="str">
            <v>внеочередная</v>
          </cell>
          <cell r="N70" t="str">
            <v>административно-технический персонал, с правом испытания оборудования повышенным напряжением</v>
          </cell>
          <cell r="R70" t="str">
            <v>V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ООО "ЦентрЭнергоЭкспертизы"</v>
          </cell>
          <cell r="G71" t="str">
            <v xml:space="preserve">Широбоков </v>
          </cell>
          <cell r="H71" t="str">
            <v>Денис</v>
          </cell>
          <cell r="I71" t="str">
            <v>Александрович</v>
          </cell>
          <cell r="K71" t="str">
            <v>Инженер электролаборатории</v>
          </cell>
          <cell r="L71" t="str">
            <v>3 мес.</v>
          </cell>
          <cell r="M71" t="str">
            <v>первичная</v>
          </cell>
          <cell r="N71" t="str">
            <v>административно-технический персонал, с правом испытания оборудования повышенным напряжением</v>
          </cell>
          <cell r="R71" t="str">
            <v>II 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"ЦентрЭнергоЭкспертизы"</v>
          </cell>
          <cell r="G72" t="str">
            <v>Некрасов</v>
          </cell>
          <cell r="H72" t="str">
            <v>Александр</v>
          </cell>
          <cell r="I72" t="str">
            <v>Евгеньевич</v>
          </cell>
          <cell r="K72" t="str">
            <v>Инженер электролаборатории</v>
          </cell>
          <cell r="L72" t="str">
            <v>7 лет</v>
          </cell>
          <cell r="M72" t="str">
            <v>внеочередная</v>
          </cell>
          <cell r="N72" t="str">
            <v>административно-технический персонал, с правом испытания оборудования повышенным напряжением</v>
          </cell>
          <cell r="R72" t="str">
            <v>V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"ЦентрЭнергоЭкспертизы"</v>
          </cell>
          <cell r="G73" t="str">
            <v>Гаврилов</v>
          </cell>
          <cell r="H73" t="str">
            <v>Андрей</v>
          </cell>
          <cell r="I73" t="str">
            <v>Александрович</v>
          </cell>
          <cell r="K73" t="str">
            <v>Инженер электролаборатории</v>
          </cell>
          <cell r="L73" t="str">
            <v>3 мес.</v>
          </cell>
          <cell r="M73" t="str">
            <v>первичная</v>
          </cell>
          <cell r="N73" t="str">
            <v>административно-технический персонал, с правом испытания оборудования повышенным напряжением</v>
          </cell>
          <cell r="R73" t="str">
            <v>II 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ООО "ЦентрЭнергоЭкспертизы"</v>
          </cell>
          <cell r="G74" t="str">
            <v>Петрухнено</v>
          </cell>
          <cell r="H74" t="str">
            <v>Николай</v>
          </cell>
          <cell r="I74" t="str">
            <v>Евгеньевич</v>
          </cell>
          <cell r="K74" t="str">
            <v>Инженер электролаборатории</v>
          </cell>
          <cell r="L74" t="str">
            <v xml:space="preserve">7 лет  </v>
          </cell>
          <cell r="M74" t="str">
            <v>внеочередная</v>
          </cell>
          <cell r="N74" t="str">
            <v>административно-технический персонал, с правом испытания оборудования повышенным напряжением</v>
          </cell>
          <cell r="R74" t="str">
            <v>V  до и выше 1000 В</v>
          </cell>
          <cell r="S74" t="str">
            <v>ПТЭЭСиС</v>
          </cell>
          <cell r="V74">
            <v>0.4375</v>
          </cell>
        </row>
        <row r="75">
          <cell r="E75" t="str">
            <v>ГБУ Дом мимлосердия "Видное"</v>
          </cell>
          <cell r="G75" t="str">
            <v xml:space="preserve">Лоскутов </v>
          </cell>
          <cell r="H75" t="str">
            <v xml:space="preserve">Юрий </v>
          </cell>
          <cell r="I75" t="str">
            <v>Александрович</v>
          </cell>
          <cell r="K75" t="str">
            <v xml:space="preserve">Начальник службы безопасности </v>
          </cell>
          <cell r="L75" t="str">
            <v>3 мес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ПТЭЭСиС</v>
          </cell>
          <cell r="V75">
            <v>0.4375</v>
          </cell>
        </row>
        <row r="76">
          <cell r="E76" t="str">
            <v>ГБУ Дом милосердия "Видное"</v>
          </cell>
          <cell r="G76" t="str">
            <v>Коновалов</v>
          </cell>
          <cell r="H76" t="str">
            <v>Денис</v>
          </cell>
          <cell r="I76" t="str">
            <v>Александрович</v>
          </cell>
          <cell r="K76" t="str">
            <v>Слесарь-электрик по ремонту электрооборудования</v>
          </cell>
          <cell r="L76" t="str">
            <v>4года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 до 1000 В</v>
          </cell>
          <cell r="S76" t="str">
            <v>ПТЭЭСиС</v>
          </cell>
          <cell r="V76">
            <v>0.4375</v>
          </cell>
        </row>
        <row r="77">
          <cell r="E77" t="str">
            <v>ГБУ Дом милосердия "Видное"</v>
          </cell>
          <cell r="G77" t="str">
            <v>Лисицын</v>
          </cell>
          <cell r="H77" t="str">
            <v>Александр</v>
          </cell>
          <cell r="I77" t="str">
            <v>Иванович</v>
          </cell>
          <cell r="K77" t="str">
            <v>Заведующий хозяйством</v>
          </cell>
          <cell r="L77" t="str">
            <v>5лет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III до 1000В</v>
          </cell>
          <cell r="S77" t="str">
            <v>ПТЭЭСиС</v>
          </cell>
          <cell r="V77">
            <v>0.4375</v>
          </cell>
        </row>
        <row r="78">
          <cell r="E78" t="str">
            <v>ООО "ТехМедКом"</v>
          </cell>
          <cell r="G78" t="str">
            <v>Дадашов</v>
          </cell>
          <cell r="H78" t="str">
            <v>Аслан</v>
          </cell>
          <cell r="I78" t="str">
            <v>Фирудин оглы</v>
          </cell>
          <cell r="K78" t="str">
            <v>Инженер технического надзора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МБУДО "Детская художественная школа им. Н.Н. Лаврентьевой"</v>
          </cell>
          <cell r="G79" t="str">
            <v>Кривенков</v>
          </cell>
          <cell r="H79" t="str">
            <v>Алексей</v>
          </cell>
          <cell r="I79" t="str">
            <v>Александрович</v>
          </cell>
          <cell r="K79" t="str">
            <v>Заместитель директора по управлению ресурсами</v>
          </cell>
          <cell r="M79" t="str">
            <v>первичная</v>
          </cell>
          <cell r="N79" t="str">
            <v>управленческий персонал</v>
          </cell>
          <cell r="S79" t="str">
            <v>ПТЭТЭ</v>
          </cell>
          <cell r="V79">
            <v>0.4375</v>
          </cell>
        </row>
        <row r="80">
          <cell r="E80" t="str">
            <v>МБУДО "Детская художественная школа им. Н.Н. Лаврентьевой"</v>
          </cell>
          <cell r="G80" t="str">
            <v>Ерошенко</v>
          </cell>
          <cell r="H80" t="str">
            <v>Дмитрий</v>
          </cell>
          <cell r="I80" t="str">
            <v>Васильевич</v>
          </cell>
          <cell r="K80" t="str">
            <v>Директор</v>
          </cell>
          <cell r="M80" t="str">
            <v>первичная</v>
          </cell>
          <cell r="N80" t="str">
            <v>руководящий работник</v>
          </cell>
          <cell r="S80" t="str">
            <v>ПТЭТЭ</v>
          </cell>
          <cell r="V80">
            <v>0.4375</v>
          </cell>
        </row>
        <row r="81">
          <cell r="E81" t="str">
            <v>ГКУ Московской области "ДДС"</v>
          </cell>
          <cell r="G81" t="str">
            <v>Разваров</v>
          </cell>
          <cell r="H81" t="str">
            <v>Игорь</v>
          </cell>
          <cell r="I81" t="str">
            <v>Васильевич</v>
          </cell>
          <cell r="K81" t="str">
            <v>Ведущий специалист</v>
          </cell>
          <cell r="L81" t="str">
            <v>1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ГКУ Московской области "ДДС"</v>
          </cell>
          <cell r="G82" t="str">
            <v>Чикунова</v>
          </cell>
          <cell r="H82" t="str">
            <v>Анастасия</v>
          </cell>
          <cell r="I82" t="str">
            <v>Михайловна</v>
          </cell>
          <cell r="K82" t="str">
            <v>Ведущий специалист</v>
          </cell>
          <cell r="L82" t="str">
            <v>1 мес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«Аккорд Директ Групп»</v>
          </cell>
          <cell r="G83" t="str">
            <v xml:space="preserve">Кулик </v>
          </cell>
          <cell r="H83" t="str">
            <v xml:space="preserve">Сергей </v>
          </cell>
          <cell r="I83" t="str">
            <v>Александрович</v>
          </cell>
          <cell r="K83" t="str">
            <v>Инженер по эксплуатации инженерных систем</v>
          </cell>
          <cell r="L83" t="str">
            <v xml:space="preserve"> 4 месяца</v>
          </cell>
          <cell r="M83" t="str">
            <v>первичная</v>
          </cell>
          <cell r="N83" t="str">
            <v>руководящий работник, осуществляющий контроль за эксплуатацией тепловых энергоустановок.</v>
          </cell>
          <cell r="S83" t="str">
            <v>ПТЭТЭ</v>
          </cell>
          <cell r="V83">
            <v>0.4375</v>
          </cell>
        </row>
        <row r="84">
          <cell r="E84" t="str">
            <v>ООО "СОДРУЖЕСТВО"</v>
          </cell>
          <cell r="G84" t="str">
            <v>Котельницкий</v>
          </cell>
          <cell r="H84" t="str">
            <v>Александр</v>
          </cell>
          <cell r="I84" t="str">
            <v>Николаевич</v>
          </cell>
          <cell r="K84" t="str">
            <v>Руководитель млнтажно-сервисной службы</v>
          </cell>
          <cell r="L84" t="str">
            <v>6 л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"ЗАВОД ПЕТРОЧАС-ПЕТРОТЕРМ-ПЕТРОХИТ-ПЕТРОТЕК-ПЕТРОЭКС-ПЕТРОШЕЛЛ"</v>
          </cell>
          <cell r="G85" t="str">
            <v>Игошев</v>
          </cell>
          <cell r="H85" t="str">
            <v>Сергей</v>
          </cell>
          <cell r="I85" t="str">
            <v>Владимирович</v>
          </cell>
          <cell r="K85" t="str">
            <v>Директор по производству и развитию производственной системы</v>
          </cell>
          <cell r="L85" t="str">
            <v>8 мес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"ЭКО-ТЕКС"</v>
          </cell>
          <cell r="G86" t="str">
            <v>Ширшов</v>
          </cell>
          <cell r="H86" t="str">
            <v>Егор</v>
          </cell>
          <cell r="I86" t="str">
            <v>Анатольевич</v>
          </cell>
          <cell r="K86" t="str">
            <v>Главный инженер</v>
          </cell>
          <cell r="L86" t="str">
            <v>10 мес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до 1000 В</v>
          </cell>
          <cell r="S86" t="str">
            <v>ПТЭЭПЭЭ</v>
          </cell>
          <cell r="V86">
            <v>0.4375</v>
          </cell>
        </row>
        <row r="87">
          <cell r="E87" t="str">
            <v>ИП Кочинян С.Р.</v>
          </cell>
          <cell r="G87" t="str">
            <v>Гладкий</v>
          </cell>
          <cell r="H87" t="str">
            <v>Денис</v>
          </cell>
          <cell r="I87" t="str">
            <v>Андреевич</v>
          </cell>
          <cell r="K87" t="str">
            <v>Техник</v>
          </cell>
          <cell r="L87" t="str">
            <v>4 года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группа до 1000 В</v>
          </cell>
          <cell r="S87" t="str">
            <v>ПТЭЭПЭЭ</v>
          </cell>
          <cell r="V87">
            <v>0.4375</v>
          </cell>
        </row>
        <row r="88">
          <cell r="E88" t="str">
            <v>МБУ «Спортивные сооружения»</v>
          </cell>
          <cell r="G88" t="str">
            <v>Назаров</v>
          </cell>
          <cell r="H88" t="str">
            <v>Игорь</v>
          </cell>
          <cell r="I88" t="str">
            <v>Владимирович</v>
          </cell>
          <cell r="K88" t="str">
            <v>Главный инженер</v>
          </cell>
          <cell r="L88" t="str">
            <v>2 года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IV гр.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МБУ «Спортивные сооружения»</v>
          </cell>
          <cell r="G89" t="str">
            <v>Коссович</v>
          </cell>
          <cell r="H89" t="str">
            <v>Николай</v>
          </cell>
          <cell r="I89" t="str">
            <v>Викторович</v>
          </cell>
          <cell r="K89" t="str">
            <v>Ведущий инженер</v>
          </cell>
          <cell r="L89" t="str">
            <v>2 года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III гр.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МБУ «Спортивные сооружения»</v>
          </cell>
          <cell r="G90" t="str">
            <v>Шилов</v>
          </cell>
          <cell r="H90" t="str">
            <v>Кирилл</v>
          </cell>
          <cell r="I90" t="str">
            <v>Вадимович</v>
          </cell>
          <cell r="K90" t="str">
            <v>Заместитель заведующего</v>
          </cell>
          <cell r="L90" t="str">
            <v>4,5 года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гр.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МБУ «Спортивные сооружения»</v>
          </cell>
          <cell r="G91" t="str">
            <v>Шляхтов</v>
          </cell>
          <cell r="H91" t="str">
            <v>Игорь</v>
          </cell>
          <cell r="I91" t="str">
            <v>Эдуардович</v>
          </cell>
          <cell r="K91" t="str">
            <v>Инженер</v>
          </cell>
          <cell r="L91" t="str">
            <v>4 года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III гр.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"ФРОЗЕН БЕК"</v>
          </cell>
          <cell r="G92" t="str">
            <v>Епихин</v>
          </cell>
          <cell r="H92" t="str">
            <v>Алексей</v>
          </cell>
          <cell r="I92" t="str">
            <v>Сергеевич</v>
          </cell>
          <cell r="K92" t="str">
            <v>Инженер КИПиА</v>
          </cell>
          <cell r="L92" t="str">
            <v>7 месяцев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IV группа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"ФРОЗЕН БЕК"</v>
          </cell>
          <cell r="G93" t="str">
            <v>Иншаков</v>
          </cell>
          <cell r="H93" t="str">
            <v>Сергей</v>
          </cell>
          <cell r="I93" t="str">
            <v>Викторович</v>
          </cell>
          <cell r="K93" t="str">
            <v>Сменный электрик</v>
          </cell>
          <cell r="L93" t="str">
            <v>9 месяцев</v>
          </cell>
          <cell r="M93" t="str">
            <v>внеочередная</v>
          </cell>
          <cell r="N93" t="str">
            <v>оперативно-ремонтный персонал</v>
          </cell>
          <cell r="R93" t="str">
            <v>IV группа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 "НПО "Атом"</v>
          </cell>
          <cell r="G94" t="str">
            <v>Борисов</v>
          </cell>
          <cell r="H94" t="str">
            <v>Алексей</v>
          </cell>
          <cell r="I94" t="str">
            <v>Владимирович</v>
          </cell>
          <cell r="K94" t="str">
            <v>начальник отделения</v>
          </cell>
          <cell r="L94" t="str">
            <v>4 года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"ГЕОСТРОЙ"</v>
          </cell>
          <cell r="G95" t="str">
            <v>Семичев</v>
          </cell>
          <cell r="H95" t="str">
            <v>Денис</v>
          </cell>
          <cell r="I95" t="str">
            <v>Анатольевич</v>
          </cell>
          <cell r="K95" t="str">
            <v>Генеральный директор</v>
          </cell>
          <cell r="L95" t="str">
            <v>2 года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V 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"Дрогери ритейл"</v>
          </cell>
          <cell r="G96" t="str">
            <v>Бондарев</v>
          </cell>
          <cell r="H96" t="str">
            <v>Иван</v>
          </cell>
          <cell r="I96" t="str">
            <v>Михайлович</v>
          </cell>
          <cell r="K96" t="str">
            <v>Специалист по эксплуатации</v>
          </cell>
          <cell r="L96" t="str">
            <v xml:space="preserve">3 года 1 месяц 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"Дрогери ритейл"</v>
          </cell>
          <cell r="G97" t="str">
            <v>Загайнов</v>
          </cell>
          <cell r="H97" t="str">
            <v>Алексей</v>
          </cell>
          <cell r="I97" t="str">
            <v>Валерьевич</v>
          </cell>
          <cell r="K97" t="str">
            <v>Специалист по эксплуатации</v>
          </cell>
          <cell r="L97" t="str">
            <v>1 год, 9 месяца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"Дрогери ритейл"</v>
          </cell>
          <cell r="G98" t="str">
            <v xml:space="preserve">Жикулин </v>
          </cell>
          <cell r="H98" t="str">
            <v xml:space="preserve">Вадим </v>
          </cell>
          <cell r="I98" t="str">
            <v>Сергеевич</v>
          </cell>
          <cell r="K98" t="str">
            <v>Специалист по эксплуатации</v>
          </cell>
          <cell r="L98" t="str">
            <v>11 месяцев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 xml:space="preserve"> 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"Дрогери ритейл"</v>
          </cell>
          <cell r="G99" t="str">
            <v>Иванов</v>
          </cell>
          <cell r="H99" t="str">
            <v>Юрий</v>
          </cell>
          <cell r="I99" t="str">
            <v>Владимирович</v>
          </cell>
          <cell r="K99" t="str">
            <v>Специалист по эксплуатации</v>
          </cell>
          <cell r="L99" t="str">
            <v>4 года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группа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"Дрогери ритейл"</v>
          </cell>
          <cell r="G100" t="str">
            <v>Ветлицкий</v>
          </cell>
          <cell r="H100" t="str">
            <v>Дмитрий</v>
          </cell>
          <cell r="I100" t="str">
            <v>Николаевич</v>
          </cell>
          <cell r="K100" t="str">
            <v>Специалист по эксплуатации</v>
          </cell>
          <cell r="L100" t="str">
            <v>5 лет 1 месяц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 xml:space="preserve"> 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"ТСОЭЛЕК"</v>
          </cell>
          <cell r="G101" t="str">
            <v>Ишмухаметов</v>
          </cell>
          <cell r="H101" t="str">
            <v>Айдар</v>
          </cell>
          <cell r="I101" t="str">
            <v>Радикович</v>
          </cell>
          <cell r="K101" t="str">
            <v>Зам. Генерального директора по эксплуатации</v>
          </cell>
          <cell r="L101" t="str">
            <v>2 год 7 мес.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ПТЭЭСиС</v>
          </cell>
          <cell r="V101">
            <v>0.45833333333333331</v>
          </cell>
        </row>
        <row r="102">
          <cell r="E102" t="str">
            <v>ООО "ДЕРА"</v>
          </cell>
          <cell r="G102" t="str">
            <v>Анкудинов</v>
          </cell>
          <cell r="H102" t="str">
            <v>Алексей</v>
          </cell>
          <cell r="I102" t="str">
            <v>Алексеевич</v>
          </cell>
          <cell r="K102" t="str">
            <v>Главный инженер</v>
          </cell>
          <cell r="L102" t="str">
            <v>20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«Пластика Окон»</v>
          </cell>
          <cell r="G103" t="str">
            <v xml:space="preserve">Бутко </v>
          </cell>
          <cell r="H103" t="str">
            <v xml:space="preserve">Николай </v>
          </cell>
          <cell r="I103" t="str">
            <v>Андреевич</v>
          </cell>
          <cell r="K103" t="str">
            <v>Электромеханик</v>
          </cell>
          <cell r="L103" t="str">
            <v>1 год</v>
          </cell>
          <cell r="M103" t="str">
            <v>первичная</v>
          </cell>
          <cell r="N103" t="str">
            <v>оперативно-ремонтный персонал</v>
          </cell>
          <cell r="R103" t="str">
            <v>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«Пластика Окон»</v>
          </cell>
          <cell r="G104" t="str">
            <v xml:space="preserve">Кукарцев </v>
          </cell>
          <cell r="H104" t="str">
            <v xml:space="preserve">Сергей </v>
          </cell>
          <cell r="I104" t="str">
            <v>Андреевич</v>
          </cell>
          <cell r="K104" t="str">
            <v>Электромеханик</v>
          </cell>
          <cell r="L104" t="str">
            <v>1 год</v>
          </cell>
          <cell r="M104" t="str">
            <v>первичная</v>
          </cell>
          <cell r="N104" t="str">
            <v>оперативно-ремонтный персонал</v>
          </cell>
          <cell r="R104" t="str">
            <v>II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«Пластика Окон»</v>
          </cell>
          <cell r="G105" t="str">
            <v xml:space="preserve">Падуреан </v>
          </cell>
          <cell r="H105" t="str">
            <v xml:space="preserve">Николай </v>
          </cell>
          <cell r="I105" t="str">
            <v>Григорьевич</v>
          </cell>
          <cell r="K105" t="str">
            <v>Электромеханик</v>
          </cell>
          <cell r="L105" t="str">
            <v>1 год</v>
          </cell>
          <cell r="M105" t="str">
            <v>первичная</v>
          </cell>
          <cell r="N105" t="str">
            <v>оперативно-ремонтный персонал</v>
          </cell>
          <cell r="R105" t="str">
            <v>II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«Пластика Окон»</v>
          </cell>
          <cell r="G106" t="str">
            <v xml:space="preserve">Тарасов </v>
          </cell>
          <cell r="H106" t="str">
            <v xml:space="preserve">Александр </v>
          </cell>
          <cell r="I106" t="str">
            <v>Алексеевич</v>
          </cell>
          <cell r="K106" t="str">
            <v>Главный электромеханик</v>
          </cell>
          <cell r="L106" t="str">
            <v>1 год</v>
          </cell>
          <cell r="M106" t="str">
            <v>первичная</v>
          </cell>
          <cell r="N106" t="str">
            <v>оперативно-ремонтный персонал</v>
          </cell>
          <cell r="R106" t="str">
            <v>II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ООО «СПСЗ» </v>
          </cell>
          <cell r="G107" t="str">
            <v xml:space="preserve">Заикин </v>
          </cell>
          <cell r="H107" t="str">
            <v xml:space="preserve">Сергей </v>
          </cell>
          <cell r="I107" t="str">
            <v>Павлович</v>
          </cell>
          <cell r="K107" t="str">
            <v>Начальник отдела промышленной безопасности</v>
          </cell>
          <cell r="L107" t="str">
            <v>5 лет</v>
          </cell>
          <cell r="M107" t="str">
            <v>первичная</v>
          </cell>
          <cell r="N107" t="str">
            <v>специалист по охране труда, контролирующий электроустановки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"ЗСК ГЛАССПРОМ"</v>
          </cell>
          <cell r="G108" t="str">
            <v>Давыдов</v>
          </cell>
          <cell r="H108" t="str">
            <v>Андрей</v>
          </cell>
          <cell r="I108" t="str">
            <v>Владимирович</v>
          </cell>
          <cell r="K108" t="str">
            <v>Технический директор</v>
          </cell>
          <cell r="L108" t="str">
            <v>10 лет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IVгр. до и выше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"Парк Отель ЛЕСНОЙ"</v>
          </cell>
          <cell r="G109" t="str">
            <v>Комаров</v>
          </cell>
          <cell r="H109" t="str">
            <v>Андрей</v>
          </cell>
          <cell r="I109" t="str">
            <v>Владимирович</v>
          </cell>
          <cell r="K109" t="str">
            <v>Главный инженер</v>
          </cell>
          <cell r="L109" t="str">
            <v>1 год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"Парк Отель ЛЕСНОЙ"</v>
          </cell>
          <cell r="G110" t="str">
            <v xml:space="preserve">Печенкин </v>
          </cell>
          <cell r="H110" t="str">
            <v xml:space="preserve">Александр </v>
          </cell>
          <cell r="I110" t="str">
            <v>Николаевич</v>
          </cell>
          <cell r="K110" t="str">
            <v>Мастер участка электрохозяйства</v>
          </cell>
          <cell r="L110" t="str">
            <v>3 года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«Мастер металл»</v>
          </cell>
          <cell r="G111" t="str">
            <v xml:space="preserve"> Корявцев </v>
          </cell>
          <cell r="H111" t="str">
            <v xml:space="preserve">Дмитрий  </v>
          </cell>
          <cell r="I111" t="str">
            <v>Анатольевич</v>
          </cell>
          <cell r="K111" t="str">
            <v>Руководитель технической службы</v>
          </cell>
          <cell r="L111" t="str">
            <v>6 л, 6 мес, 6 дней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гр. до и выше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"СЕТИОМ"</v>
          </cell>
          <cell r="G112" t="str">
            <v xml:space="preserve">Шмитдт </v>
          </cell>
          <cell r="H112" t="str">
            <v xml:space="preserve">Иван </v>
          </cell>
          <cell r="I112" t="str">
            <v>Александрович</v>
          </cell>
          <cell r="K112" t="str">
            <v>Генеральный директор</v>
          </cell>
          <cell r="L112" t="str">
            <v>3 мес.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"СЕТИОМ"</v>
          </cell>
          <cell r="G113" t="str">
            <v>Кузьмин</v>
          </cell>
          <cell r="H113" t="str">
            <v>Дмитрий</v>
          </cell>
          <cell r="I113" t="str">
            <v>Олегович</v>
          </cell>
          <cell r="K113" t="str">
            <v>Главный строитель</v>
          </cell>
          <cell r="L113" t="str">
            <v>3мес.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"СЕТИОМ"</v>
          </cell>
          <cell r="G114" t="str">
            <v>Копцев</v>
          </cell>
          <cell r="H114" t="str">
            <v xml:space="preserve">Михаил </v>
          </cell>
          <cell r="I114" t="str">
            <v>Игоревич</v>
          </cell>
          <cell r="K114" t="str">
            <v>Радиомонтёр</v>
          </cell>
          <cell r="L114" t="str">
            <v>3мес.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"СЕТИОМ"</v>
          </cell>
          <cell r="G115" t="str">
            <v>Чиликин</v>
          </cell>
          <cell r="H115" t="str">
            <v xml:space="preserve">Владимир </v>
          </cell>
          <cell r="I115" t="str">
            <v>Сергеевич</v>
          </cell>
          <cell r="K115" t="str">
            <v>Радиомонтёр</v>
          </cell>
          <cell r="L115" t="str">
            <v>3мес.</v>
          </cell>
          <cell r="M115" t="str">
            <v>первичная</v>
          </cell>
          <cell r="N115" t="str">
            <v>оперативно- ремонтный персонал</v>
          </cell>
          <cell r="R115" t="str">
            <v>II 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"СЕТИОМ"</v>
          </cell>
          <cell r="G116" t="str">
            <v>Житенев</v>
          </cell>
          <cell r="H116" t="str">
            <v>Дмитрий</v>
          </cell>
          <cell r="I116" t="str">
            <v>Васильевич</v>
          </cell>
          <cell r="K116" t="str">
            <v>Мастер по настройке интеллектуальных систем</v>
          </cell>
          <cell r="L116" t="str">
            <v>3мес.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"ТПК "Бородино"</v>
          </cell>
          <cell r="G117" t="str">
            <v>Новиков</v>
          </cell>
          <cell r="H117" t="str">
            <v>Николай</v>
          </cell>
          <cell r="I117" t="str">
            <v>Тихонович</v>
          </cell>
          <cell r="K117" t="str">
            <v>Главный инженер</v>
          </cell>
          <cell r="L117" t="str">
            <v>11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МАУДО "ДШИ г.Видное"</v>
          </cell>
          <cell r="G118" t="str">
            <v>Страхов</v>
          </cell>
          <cell r="H118" t="str">
            <v xml:space="preserve"> Эдуард </v>
          </cell>
          <cell r="I118" t="str">
            <v>Юрьевич</v>
          </cell>
          <cell r="K118" t="str">
            <v>Ведущий инженер по звуку, осветитель</v>
          </cell>
          <cell r="L118" t="str">
            <v xml:space="preserve">3 года 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III группа 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"ЭЛЭМ Инжиниринг"</v>
          </cell>
          <cell r="G119" t="str">
            <v>Александров</v>
          </cell>
          <cell r="H119" t="str">
            <v>Артем</v>
          </cell>
          <cell r="I119" t="str">
            <v>Викторович</v>
          </cell>
          <cell r="K119" t="str">
            <v>Руководитель проектов</v>
          </cell>
          <cell r="L119" t="str">
            <v>5 лет</v>
          </cell>
          <cell r="M119" t="str">
            <v>очередная</v>
          </cell>
          <cell r="N119" t="str">
            <v>административно-технический персонал, с правом испытания оборудования повышенным напряжением</v>
          </cell>
          <cell r="R119" t="str">
            <v>IV до 1000 В</v>
          </cell>
          <cell r="S119" t="str">
            <v>ПТЭЭСиС</v>
          </cell>
          <cell r="V119">
            <v>0.47916666666666669</v>
          </cell>
        </row>
        <row r="120">
          <cell r="E120" t="str">
            <v>ООО "Экспертстрой"</v>
          </cell>
          <cell r="G120" t="str">
            <v>Темиров</v>
          </cell>
          <cell r="H120" t="str">
            <v>Расул</v>
          </cell>
          <cell r="I120" t="str">
            <v>Норкулович</v>
          </cell>
          <cell r="K120" t="str">
            <v>Начальник АГНКС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"Экспертстрой"</v>
          </cell>
          <cell r="G121" t="str">
            <v xml:space="preserve">Хохлов </v>
          </cell>
          <cell r="H121" t="str">
            <v>Дмитрий</v>
          </cell>
          <cell r="I121" t="str">
            <v>Викторович</v>
          </cell>
          <cell r="K121" t="str">
            <v>Машинист компрессорных установок</v>
          </cell>
          <cell r="M121" t="str">
            <v>первичная</v>
          </cell>
          <cell r="N121" t="str">
            <v>электротехнологический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Банк Интеза</v>
          </cell>
          <cell r="G122" t="str">
            <v xml:space="preserve">Аникин </v>
          </cell>
          <cell r="H122" t="str">
            <v>Игорь</v>
          </cell>
          <cell r="I122" t="str">
            <v>Николаевич</v>
          </cell>
          <cell r="K122" t="str">
            <v>Ведущий инженер</v>
          </cell>
          <cell r="L122" t="str">
            <v>14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Банк Интеза</v>
          </cell>
          <cell r="G123" t="str">
            <v xml:space="preserve">Щепнов </v>
          </cell>
          <cell r="H123" t="str">
            <v xml:space="preserve">Владимир </v>
          </cell>
          <cell r="I123" t="str">
            <v>Геннадьевич</v>
          </cell>
          <cell r="K123" t="str">
            <v>Начальник управления</v>
          </cell>
          <cell r="L123" t="str">
            <v>7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Банк Интеза</v>
          </cell>
          <cell r="G124" t="str">
            <v xml:space="preserve">Аникин </v>
          </cell>
          <cell r="H124" t="str">
            <v>Игорь</v>
          </cell>
          <cell r="I124" t="str">
            <v>Николаевич</v>
          </cell>
          <cell r="K124" t="str">
            <v>Ведущий инженер</v>
          </cell>
          <cell r="L124" t="str">
            <v>14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АО Банк Интеза</v>
          </cell>
          <cell r="G125" t="str">
            <v xml:space="preserve">Щепнов </v>
          </cell>
          <cell r="H125" t="str">
            <v xml:space="preserve">Владимир </v>
          </cell>
          <cell r="I125" t="str">
            <v>Геннадьевич</v>
          </cell>
          <cell r="K125" t="str">
            <v>Начальник управления</v>
          </cell>
          <cell r="L125" t="str">
            <v>7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ООО "Химпол"</v>
          </cell>
          <cell r="G126" t="str">
            <v>Кузнецов</v>
          </cell>
          <cell r="H126" t="str">
            <v>Андрей</v>
          </cell>
          <cell r="I126" t="str">
            <v>Владимирович</v>
          </cell>
          <cell r="K126" t="str">
            <v>Главный инженер</v>
          </cell>
          <cell r="L126" t="str">
            <v>12 лет</v>
          </cell>
          <cell r="M126" t="str">
            <v>очередная</v>
          </cell>
          <cell r="N126" t="str">
            <v>руководящий работник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"Химпол"</v>
          </cell>
          <cell r="G127" t="str">
            <v>Джанбакиев</v>
          </cell>
          <cell r="H127" t="str">
            <v>Аркадий</v>
          </cell>
          <cell r="I127" t="str">
            <v>Хабибулаевич</v>
          </cell>
          <cell r="K127" t="str">
            <v>Главный энергетик</v>
          </cell>
          <cell r="L127" t="str">
            <v>12 лет</v>
          </cell>
          <cell r="M127" t="str">
            <v>очередная</v>
          </cell>
          <cell r="N127" t="str">
            <v>руководящий работник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"Химпол"</v>
          </cell>
          <cell r="G128" t="str">
            <v xml:space="preserve">Фомин  </v>
          </cell>
          <cell r="H128" t="str">
            <v>Дмитрий</v>
          </cell>
          <cell r="I128" t="str">
            <v>Сергеевич</v>
          </cell>
          <cell r="K128" t="str">
            <v>Начальник котельной-инженер по сетям</v>
          </cell>
          <cell r="L128" t="str">
            <v>7 лет</v>
          </cell>
          <cell r="M128" t="str">
            <v>очередная</v>
          </cell>
          <cell r="N128" t="str">
            <v>руководящий работник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"АШАН"</v>
          </cell>
          <cell r="G129" t="str">
            <v>Гаврилин</v>
          </cell>
          <cell r="H129" t="str">
            <v>Василий</v>
          </cell>
          <cell r="I129" t="str">
            <v>Владимирович</v>
          </cell>
          <cell r="K129" t="str">
            <v>Инженер по технической эксплуатации</v>
          </cell>
          <cell r="L129" t="str">
            <v>5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МАУ стадион "Спартак"</v>
          </cell>
          <cell r="G130" t="str">
            <v xml:space="preserve">Дорофеев </v>
          </cell>
          <cell r="H130" t="str">
            <v>Николай</v>
          </cell>
          <cell r="I130" t="str">
            <v>Витальевич</v>
          </cell>
          <cell r="K130" t="str">
            <v>Главный инженер/энергетик</v>
          </cell>
          <cell r="L130" t="str">
            <v>2 года</v>
          </cell>
          <cell r="M130" t="str">
            <v>очередная</v>
          </cell>
          <cell r="N130" t="str">
            <v>руководящий работник</v>
          </cell>
          <cell r="S130" t="str">
            <v>ПТЭТЭ</v>
          </cell>
          <cell r="V130">
            <v>0.54166666666666696</v>
          </cell>
        </row>
        <row r="131">
          <cell r="E131" t="str">
            <v>МАУ стадион "Спартак"</v>
          </cell>
          <cell r="G131" t="str">
            <v>Зайцев</v>
          </cell>
          <cell r="H131" t="str">
            <v>Дмитрий</v>
          </cell>
          <cell r="I131" t="str">
            <v>Сергеевич</v>
          </cell>
          <cell r="K131" t="str">
            <v>Заместитель директора по безопасности</v>
          </cell>
          <cell r="L131" t="str">
            <v>2 года</v>
          </cell>
          <cell r="M131" t="str">
            <v>очередная</v>
          </cell>
          <cell r="N131" t="str">
            <v>руководящий работник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«РЕЗЕРВ»</v>
          </cell>
          <cell r="G132" t="str">
            <v>Орлов</v>
          </cell>
          <cell r="H132" t="str">
            <v>Роман</v>
          </cell>
          <cell r="I132" t="str">
            <v>Владимирович</v>
          </cell>
          <cell r="K132" t="str">
            <v>Инженер по эксплуатации технологического оборудования</v>
          </cell>
          <cell r="L132" t="str">
            <v>10 месяцев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IV гр.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«НПО ИТ»</v>
          </cell>
          <cell r="G133" t="str">
            <v>Чинков</v>
          </cell>
          <cell r="H133" t="str">
            <v>Александр</v>
          </cell>
          <cell r="I133" t="str">
            <v>Геннадьевич</v>
          </cell>
          <cell r="K133" t="str">
            <v>Начальник бюро</v>
          </cell>
          <cell r="L133" t="str">
            <v>2 года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IV гр. до и выше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«НПО ИТ»</v>
          </cell>
          <cell r="G134" t="str">
            <v>Ртищев</v>
          </cell>
          <cell r="H134" t="str">
            <v>Дмитрий</v>
          </cell>
          <cell r="I134" t="str">
            <v>Борисович</v>
          </cell>
          <cell r="K134" t="str">
            <v>Старший мастер</v>
          </cell>
          <cell r="L134" t="str">
            <v>26 лет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IV гр. до и выше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ГБУСО МО "КЦСОиР "Серпуховский"</v>
          </cell>
          <cell r="G135" t="str">
            <v xml:space="preserve">Сотсков </v>
          </cell>
          <cell r="H135" t="str">
            <v xml:space="preserve">Вадим </v>
          </cell>
          <cell r="I135" t="str">
            <v>Михайлович</v>
          </cell>
          <cell r="K135" t="str">
            <v>Начальник административно-хозяйственного подразделения</v>
          </cell>
          <cell r="M135" t="str">
            <v>первичная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"Ферростроймонтаж"</v>
          </cell>
          <cell r="G136" t="str">
            <v>Одиноков</v>
          </cell>
          <cell r="H136" t="str">
            <v>Егор</v>
          </cell>
          <cell r="I136" t="str">
            <v>Вячеславович</v>
          </cell>
          <cell r="K136" t="str">
            <v xml:space="preserve"> Генеральный директор</v>
          </cell>
          <cell r="L136" t="str">
            <v>1 год                       3 месяца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"Ферростроймонтаж"</v>
          </cell>
          <cell r="G137" t="str">
            <v>Бутин</v>
          </cell>
          <cell r="H137" t="str">
            <v>Кирилл</v>
          </cell>
          <cell r="I137" t="str">
            <v>Андреевич</v>
          </cell>
          <cell r="K137" t="str">
            <v>Директор по строительству</v>
          </cell>
          <cell r="L137" t="str">
            <v>3 года                     3 месяца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"Ферростроймонтаж"</v>
          </cell>
          <cell r="G138" t="str">
            <v>Жбанчиков</v>
          </cell>
          <cell r="H138" t="str">
            <v>Виктор</v>
          </cell>
          <cell r="I138" t="str">
            <v>Викторович</v>
          </cell>
          <cell r="K138" t="str">
            <v>Заместитель директора по строительству</v>
          </cell>
          <cell r="L138" t="str">
            <v>3 года                     9 месяцев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"Ферростроймонтаж"</v>
          </cell>
          <cell r="G139" t="str">
            <v xml:space="preserve">Скирдачев </v>
          </cell>
          <cell r="H139" t="str">
            <v>Кирилл</v>
          </cell>
          <cell r="I139" t="str">
            <v>Александрович</v>
          </cell>
          <cell r="K139" t="str">
            <v>Начальник участка</v>
          </cell>
          <cell r="L139" t="str">
            <v xml:space="preserve"> 8 месяцев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"Ферростроймонтаж"</v>
          </cell>
          <cell r="G140" t="str">
            <v xml:space="preserve">Жадан </v>
          </cell>
          <cell r="H140" t="str">
            <v>Артем</v>
          </cell>
          <cell r="I140" t="str">
            <v>Андреевич</v>
          </cell>
          <cell r="K140" t="str">
            <v xml:space="preserve"> Начальник участка</v>
          </cell>
          <cell r="L140" t="str">
            <v>2 года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"Ферростроймонтаж"</v>
          </cell>
          <cell r="G141" t="str">
            <v xml:space="preserve">Французов </v>
          </cell>
          <cell r="H141" t="str">
            <v>Александр</v>
          </cell>
          <cell r="I141" t="str">
            <v>Сергеевич</v>
          </cell>
          <cell r="K141" t="str">
            <v xml:space="preserve">Заместитель генерального директора </v>
          </cell>
          <cell r="L141" t="str">
            <v>1 год                       3 месяца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ИФТТ РАН</v>
          </cell>
          <cell r="G142" t="str">
            <v>Ефимов</v>
          </cell>
          <cell r="H142" t="str">
            <v>Борис</v>
          </cell>
          <cell r="I142" t="str">
            <v>Вячеславович</v>
          </cell>
          <cell r="K142" t="str">
            <v>Главный инженер</v>
          </cell>
          <cell r="L142" t="str">
            <v>6 лет</v>
          </cell>
          <cell r="M142" t="str">
            <v>очередная</v>
          </cell>
          <cell r="N142" t="str">
            <v>управленческий персонал</v>
          </cell>
          <cell r="S142" t="str">
            <v>ПТЭТЭ</v>
          </cell>
          <cell r="V142">
            <v>0.54166666666666696</v>
          </cell>
        </row>
        <row r="143">
          <cell r="E143" t="str">
            <v>ИФТТ РАН</v>
          </cell>
          <cell r="G143" t="str">
            <v>Милорадов</v>
          </cell>
          <cell r="H143" t="str">
            <v>Алексей</v>
          </cell>
          <cell r="I143" t="str">
            <v>Львович</v>
          </cell>
          <cell r="K143" t="str">
            <v>Начальник ОИС</v>
          </cell>
          <cell r="L143" t="str">
            <v>13 лет</v>
          </cell>
          <cell r="M143" t="str">
            <v>очередная</v>
          </cell>
          <cell r="N143" t="str">
            <v>управленческий персонал</v>
          </cell>
          <cell r="S143" t="str">
            <v>ПТЭТЭ</v>
          </cell>
          <cell r="V143">
            <v>0.54166666666666696</v>
          </cell>
        </row>
        <row r="144">
          <cell r="E144" t="str">
            <v>ООО "УПРАВЛЯЮЩАЯ КОМПАНИЯ ДЭЗ "МОСОБЛСТРОЙТРЕСТ № 11"</v>
          </cell>
          <cell r="G144" t="str">
            <v>Бондарчук</v>
          </cell>
          <cell r="H144" t="str">
            <v>Дмитрий</v>
          </cell>
          <cell r="I144" t="str">
            <v>Григорьевич</v>
          </cell>
          <cell r="K144" t="str">
            <v>Инженер-энергетик</v>
          </cell>
          <cell r="L144" t="str">
            <v>1 год  4 месяца</v>
          </cell>
          <cell r="M144" t="str">
            <v>первичная</v>
          </cell>
          <cell r="N144" t="str">
            <v>руководящий работник</v>
          </cell>
          <cell r="S144" t="str">
            <v>ПТЭТЭ</v>
          </cell>
          <cell r="V144">
            <v>0.5625</v>
          </cell>
        </row>
        <row r="145">
          <cell r="E145" t="str">
            <v>ООО "Стройинвестпроект"</v>
          </cell>
          <cell r="G145" t="str">
            <v>Чобану</v>
          </cell>
          <cell r="H145" t="str">
            <v>Георге</v>
          </cell>
          <cell r="I145" t="str">
            <v>Иванович</v>
          </cell>
          <cell r="K145" t="str">
            <v>Главный энергетик</v>
          </cell>
          <cell r="L145" t="str">
            <v>3 года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 xml:space="preserve"> IV гр. до и свыше 1000В</v>
          </cell>
          <cell r="S145" t="str">
            <v>ПТЭЭПЭЭ</v>
          </cell>
          <cell r="V145">
            <v>0.5625</v>
          </cell>
        </row>
        <row r="146">
          <cell r="E146" t="str">
            <v>ГБУЗ Московской области "Электростальская больница"</v>
          </cell>
          <cell r="G146" t="str">
            <v>Косорухов</v>
          </cell>
          <cell r="H146" t="str">
            <v xml:space="preserve">Александр </v>
          </cell>
          <cell r="I146" t="str">
            <v xml:space="preserve">Валентинович </v>
          </cell>
          <cell r="K146" t="str">
            <v xml:space="preserve">Электромонтер по ремонту и обслуживанию электрооборудования </v>
          </cell>
          <cell r="L146" t="str">
            <v xml:space="preserve">9 лет </v>
          </cell>
          <cell r="M146" t="str">
            <v>внеочередная</v>
          </cell>
          <cell r="N146" t="str">
            <v>оперативно-ремонтный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ГБУЗ Московской области "Электростальская больница"</v>
          </cell>
          <cell r="G147" t="str">
            <v xml:space="preserve">Чернышов </v>
          </cell>
          <cell r="H147" t="str">
            <v xml:space="preserve">Андрей </v>
          </cell>
          <cell r="I147" t="str">
            <v xml:space="preserve">Иванович </v>
          </cell>
          <cell r="K147" t="str">
            <v xml:space="preserve">Электромонтер по ремонту и обслуживанию электрооборудования </v>
          </cell>
          <cell r="L147" t="str">
            <v xml:space="preserve">5 лет </v>
          </cell>
          <cell r="M147" t="str">
            <v xml:space="preserve">внеочередная  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"СЗ "Стройрегистр"</v>
          </cell>
          <cell r="G148" t="str">
            <v>Чобану</v>
          </cell>
          <cell r="H148" t="str">
            <v>Георге</v>
          </cell>
          <cell r="I148" t="str">
            <v>Иванович</v>
          </cell>
          <cell r="K148" t="str">
            <v>Главный энергетик</v>
          </cell>
          <cell r="L148" t="str">
            <v>3 мес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гр. до и свыше 1000В</v>
          </cell>
          <cell r="S148" t="str">
            <v>ПТЭЭПЭЭ</v>
          </cell>
          <cell r="V148">
            <v>0.5625</v>
          </cell>
        </row>
        <row r="149">
          <cell r="E149" t="str">
            <v>ООО "ЦАД 50"</v>
          </cell>
          <cell r="G149" t="str">
            <v>Логинов</v>
          </cell>
          <cell r="H149" t="str">
            <v>Сергей</v>
          </cell>
          <cell r="I149" t="str">
            <v>Владимирович</v>
          </cell>
          <cell r="K149" t="str">
            <v>Заместитель заведующего центром  по административно-хозяйственной части</v>
          </cell>
          <cell r="L149" t="str">
            <v>8 лет</v>
          </cell>
          <cell r="M149" t="str">
            <v>первичная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Войсковая часть 3500</v>
          </cell>
          <cell r="G150" t="str">
            <v>Нилов</v>
          </cell>
          <cell r="H150" t="str">
            <v>Андрей</v>
          </cell>
          <cell r="I150" t="str">
            <v>Сергеевич</v>
          </cell>
          <cell r="K150" t="str">
            <v>Техник-электрик</v>
          </cell>
          <cell r="L150" t="str">
            <v>10 лет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 1000 В</v>
          </cell>
          <cell r="S150" t="str">
            <v>ПТЭЭПЭЭ</v>
          </cell>
          <cell r="V150">
            <v>0.5625</v>
          </cell>
        </row>
        <row r="151">
          <cell r="E151" t="str">
            <v>Войсковая часть 3500</v>
          </cell>
          <cell r="G151" t="str">
            <v>Рогачев</v>
          </cell>
          <cell r="H151" t="str">
            <v>Данила</v>
          </cell>
          <cell r="I151" t="str">
            <v>Алексеевич</v>
          </cell>
          <cell r="K151" t="str">
            <v>Электрик</v>
          </cell>
          <cell r="L151" t="str">
            <v>3 года</v>
          </cell>
          <cell r="M151" t="str">
            <v>первичная</v>
          </cell>
          <cell r="N151" t="str">
            <v>ремонтный персонал</v>
          </cell>
          <cell r="R151" t="str">
            <v>II до  1000 В</v>
          </cell>
          <cell r="S151" t="str">
            <v>ПТЭЭПЭЭ</v>
          </cell>
          <cell r="V151">
            <v>0.5625</v>
          </cell>
        </row>
        <row r="152">
          <cell r="E152" t="str">
            <v>АО "Ступинский химический завод"</v>
          </cell>
          <cell r="G152" t="str">
            <v>Кузьмин</v>
          </cell>
          <cell r="H152" t="str">
            <v>Виктор</v>
          </cell>
          <cell r="I152" t="str">
            <v>Алексеевич</v>
          </cell>
          <cell r="K152" t="str">
            <v>Главный энергетик</v>
          </cell>
          <cell r="L152" t="str">
            <v>8 лет 8 мес.</v>
          </cell>
          <cell r="M152" t="str">
            <v>очередная</v>
          </cell>
          <cell r="N152" t="str">
            <v>управляющий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АО "Ступинский химический завод"</v>
          </cell>
          <cell r="G153" t="str">
            <v>Никулин</v>
          </cell>
          <cell r="H153" t="str">
            <v>Андрей</v>
          </cell>
          <cell r="I153" t="str">
            <v>Александрович</v>
          </cell>
          <cell r="K153" t="str">
            <v>Главный механик</v>
          </cell>
          <cell r="L153" t="str">
            <v>2,5 мес.</v>
          </cell>
          <cell r="M153" t="str">
            <v>первичная</v>
          </cell>
          <cell r="N153" t="str">
            <v>управляющий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АО "Ступинский химический завод"</v>
          </cell>
          <cell r="G154" t="str">
            <v xml:space="preserve">Медведев </v>
          </cell>
          <cell r="H154" t="str">
            <v>Игорь</v>
          </cell>
          <cell r="I154" t="str">
            <v>Николаевич</v>
          </cell>
          <cell r="K154" t="str">
            <v>Слесарь-сантехник</v>
          </cell>
          <cell r="L154" t="str">
            <v>8 лет 5 мес.</v>
          </cell>
          <cell r="M154" t="str">
            <v>очередная</v>
          </cell>
          <cell r="N154" t="str">
            <v>оператино-ремонтный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АО "Ступинский химический завод"</v>
          </cell>
          <cell r="G155" t="str">
            <v>Бойцов</v>
          </cell>
          <cell r="H155" t="str">
            <v>Алексей</v>
          </cell>
          <cell r="I155" t="str">
            <v>Васильевич</v>
          </cell>
          <cell r="K155" t="str">
            <v>Электрогазосварщик</v>
          </cell>
          <cell r="L155" t="str">
            <v>22 года 9 дн.</v>
          </cell>
          <cell r="M155" t="str">
            <v>очередная</v>
          </cell>
          <cell r="N155" t="str">
            <v>оператино-ремонтный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ООО "Верея"</v>
          </cell>
          <cell r="G156" t="str">
            <v>Кузнецов</v>
          </cell>
          <cell r="H156" t="str">
            <v>Алексей</v>
          </cell>
          <cell r="I156" t="str">
            <v>Борисович</v>
          </cell>
          <cell r="K156" t="str">
            <v>Главный инженер</v>
          </cell>
          <cell r="L156" t="str">
            <v>11 лет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III гр. до выше 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"Верея"</v>
          </cell>
          <cell r="G157" t="str">
            <v>Хабиров</v>
          </cell>
          <cell r="H157" t="str">
            <v>Рафаэль</v>
          </cell>
          <cell r="I157" t="str">
            <v>Маратович</v>
          </cell>
          <cell r="K157" t="str">
            <v>Инженер -  энергетик</v>
          </cell>
          <cell r="L157" t="str">
            <v>7 лет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III гр. до выше 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"Верея"</v>
          </cell>
          <cell r="G158" t="str">
            <v>Носков</v>
          </cell>
          <cell r="H158" t="str">
            <v>Дмитрий</v>
          </cell>
          <cell r="I158" t="str">
            <v>Сергеевич</v>
          </cell>
          <cell r="K158" t="str">
            <v>Заместитель генерального директора</v>
          </cell>
          <cell r="L158" t="str">
            <v>5 лет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гр.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"Верея"</v>
          </cell>
          <cell r="G159" t="str">
            <v>Семёнов</v>
          </cell>
          <cell r="H159" t="str">
            <v>Алексей</v>
          </cell>
          <cell r="I159" t="str">
            <v>Сергеевич</v>
          </cell>
          <cell r="K159" t="str">
            <v>Производитель работ</v>
          </cell>
          <cell r="L159" t="str">
            <v>3 года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гр.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"Симетра-Инжиниринг"</v>
          </cell>
          <cell r="G160" t="str">
            <v>Ломакин</v>
          </cell>
          <cell r="H160" t="str">
            <v>Николай</v>
          </cell>
          <cell r="I160" t="str">
            <v>Николаевич</v>
          </cell>
          <cell r="K160" t="str">
            <v>Технический директор</v>
          </cell>
          <cell r="L160" t="str">
            <v>14 лет</v>
          </cell>
          <cell r="M160" t="str">
            <v>очередная</v>
          </cell>
          <cell r="N160" t="str">
            <v>административно-технический персонал, с правом испытания оборудования повышенным напряжением</v>
          </cell>
          <cell r="R160" t="str">
            <v>V до и выше 1000 В</v>
          </cell>
          <cell r="S160" t="str">
            <v>ПТЭЭСиС</v>
          </cell>
          <cell r="V160">
            <v>0.58333333333333304</v>
          </cell>
        </row>
        <row r="161">
          <cell r="E161" t="str">
            <v>ООО "Симетра-Инжиниринг"</v>
          </cell>
          <cell r="G161" t="str">
            <v>Ломакин</v>
          </cell>
          <cell r="H161" t="str">
            <v>Алексей</v>
          </cell>
          <cell r="I161" t="str">
            <v>Николаевич</v>
          </cell>
          <cell r="K161" t="str">
            <v>Главный инженер проекта</v>
          </cell>
          <cell r="L161" t="str">
            <v>8 лет</v>
          </cell>
          <cell r="M161" t="str">
            <v>очередная</v>
          </cell>
          <cell r="N161" t="str">
            <v>административно-технический персонал, с правом испытания оборудования повышенным напряжением</v>
          </cell>
          <cell r="R161" t="str">
            <v>IV до и выше 1000 В</v>
          </cell>
          <cell r="S161" t="str">
            <v>ПТЭЭСиС</v>
          </cell>
          <cell r="V161">
            <v>0.58333333333333304</v>
          </cell>
        </row>
        <row r="162">
          <cell r="E162" t="str">
            <v xml:space="preserve"> ООО "МонтажСтрой"</v>
          </cell>
          <cell r="G162" t="str">
            <v xml:space="preserve"> Романов </v>
          </cell>
          <cell r="H162" t="str">
            <v xml:space="preserve"> Сергей  </v>
          </cell>
          <cell r="I162" t="str">
            <v xml:space="preserve"> Владимирович</v>
          </cell>
          <cell r="K162" t="str">
            <v xml:space="preserve"> Инженер по эксплуатации  зданий и сооружений </v>
          </cell>
          <cell r="L162" t="str">
            <v xml:space="preserve"> 2 года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III 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 xml:space="preserve"> ООО "МонтажСтрой"</v>
          </cell>
          <cell r="G163" t="str">
            <v xml:space="preserve"> Белозеров </v>
          </cell>
          <cell r="H163" t="str">
            <v xml:space="preserve"> Евгений</v>
          </cell>
          <cell r="I163" t="str">
            <v xml:space="preserve"> Юрьевич</v>
          </cell>
          <cell r="K163" t="str">
            <v xml:space="preserve"> Электромонтер по ремонту и обслуживанию электроустановок</v>
          </cell>
          <cell r="L163" t="str">
            <v>10 лет</v>
          </cell>
          <cell r="M163" t="str">
            <v>внеочередная</v>
          </cell>
          <cell r="N163" t="str">
            <v>оперативно- ремонтный персонал</v>
          </cell>
          <cell r="R163" t="str">
            <v>III 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"Меридиан Энерго"</v>
          </cell>
          <cell r="G164" t="str">
            <v>Гордеев</v>
          </cell>
          <cell r="H164" t="str">
            <v>Алексей</v>
          </cell>
          <cell r="I164" t="str">
            <v>Леонидович</v>
          </cell>
          <cell r="K164" t="str">
            <v>Директор по строительству</v>
          </cell>
          <cell r="L164" t="str">
            <v>13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"Меридиан Энерго"</v>
          </cell>
          <cell r="G165" t="str">
            <v>Семенов</v>
          </cell>
          <cell r="H165" t="str">
            <v>Алексей</v>
          </cell>
          <cell r="I165" t="str">
            <v>Иванович</v>
          </cell>
          <cell r="K165" t="str">
            <v>Технический директор</v>
          </cell>
          <cell r="L165" t="str">
            <v>13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АО "АВТОКОЛОННА 1127"</v>
          </cell>
          <cell r="G166" t="str">
            <v>Морозов</v>
          </cell>
          <cell r="H166" t="str">
            <v>Вячеслав</v>
          </cell>
          <cell r="I166" t="str">
            <v>Александрович</v>
          </cell>
          <cell r="K166" t="str">
            <v>Главный инженер</v>
          </cell>
          <cell r="L166" t="str">
            <v>1 год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III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"Альянс-М"</v>
          </cell>
          <cell r="G167" t="str">
            <v>Барабанщиков</v>
          </cell>
          <cell r="H167" t="str">
            <v xml:space="preserve">Максим </v>
          </cell>
          <cell r="I167" t="str">
            <v>Александрович</v>
          </cell>
          <cell r="K167" t="str">
            <v>Инженер КИПиА</v>
          </cell>
          <cell r="L167" t="str">
            <v>1 мес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"Трансмаш"</v>
          </cell>
          <cell r="G168" t="str">
            <v xml:space="preserve">Суханов </v>
          </cell>
          <cell r="H168" t="str">
            <v xml:space="preserve">Максим </v>
          </cell>
          <cell r="I168" t="str">
            <v>Андреевич</v>
          </cell>
          <cell r="K168" t="str">
            <v>Электромонтер по ремонту и обслуживанию электрооборудования</v>
          </cell>
          <cell r="L168" t="str">
            <v>2 года 9 мес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"Трансмаш"</v>
          </cell>
          <cell r="G169" t="str">
            <v xml:space="preserve">Комаров </v>
          </cell>
          <cell r="H169" t="str">
            <v xml:space="preserve">Михаил </v>
          </cell>
          <cell r="I169" t="str">
            <v>Викторович</v>
          </cell>
          <cell r="K169" t="str">
            <v xml:space="preserve">Наладчик приборов, аппаратуры и систем автоматического контроля, регулирования и управления </v>
          </cell>
          <cell r="L169" t="str">
            <v>8 лет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ЗАО ИПП </v>
          </cell>
          <cell r="G170" t="str">
            <v xml:space="preserve">Чижиков </v>
          </cell>
          <cell r="H170" t="str">
            <v xml:space="preserve">Анатолий </v>
          </cell>
          <cell r="I170" t="str">
            <v>Викторович</v>
          </cell>
          <cell r="K170" t="str">
            <v xml:space="preserve">Начальник электроцеха
</v>
          </cell>
          <cell r="L170" t="str">
            <v xml:space="preserve">1г </v>
          </cell>
          <cell r="M170" t="str">
            <v xml:space="preserve">внеочередная </v>
          </cell>
          <cell r="N170" t="str">
            <v>административно—технический персонал</v>
          </cell>
          <cell r="R170" t="str">
            <v xml:space="preserve">V гр. до и выше 1000 В 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"БУКО"</v>
          </cell>
          <cell r="G171" t="str">
            <v>Баранов</v>
          </cell>
          <cell r="H171" t="str">
            <v>Иван</v>
          </cell>
          <cell r="I171" t="str">
            <v>Николаевич</v>
          </cell>
          <cell r="K171" t="str">
            <v>Монтажник СКС</v>
          </cell>
          <cell r="L171" t="str">
            <v>2 месяца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"Транснефть Верхняя - Волга"</v>
          </cell>
          <cell r="G172" t="str">
            <v>Малинин</v>
          </cell>
          <cell r="H172" t="str">
            <v>Василий</v>
          </cell>
          <cell r="I172" t="str">
            <v>Владимирович</v>
          </cell>
          <cell r="K172" t="str">
            <v>Мастер по ремонту и наладке теплотехнического оборудования</v>
          </cell>
          <cell r="L172" t="str">
            <v>5л. 11м.</v>
          </cell>
          <cell r="M172" t="str">
            <v>первичная</v>
          </cell>
          <cell r="N172" t="str">
            <v>специалист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"Электрики24 СПб"</v>
          </cell>
          <cell r="G173" t="str">
            <v>Серегин</v>
          </cell>
          <cell r="H173" t="str">
            <v>Максим</v>
          </cell>
          <cell r="I173" t="str">
            <v>Сергеевич</v>
          </cell>
          <cell r="K173" t="str">
            <v>Инженер-электрик</v>
          </cell>
          <cell r="L173" t="str">
            <v>6 мес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"ДГТ"</v>
          </cell>
          <cell r="G174" t="str">
            <v xml:space="preserve">Млейник </v>
          </cell>
          <cell r="H174" t="str">
            <v xml:space="preserve">Артем </v>
          </cell>
          <cell r="I174" t="str">
            <v>Юрьевич</v>
          </cell>
          <cell r="K174" t="str">
            <v>Руководитель строительных проектов</v>
          </cell>
          <cell r="L174">
            <v>5</v>
          </cell>
          <cell r="M174" t="str">
            <v>первичная</v>
          </cell>
          <cell r="N174" t="str">
            <v>управленческий персонал</v>
          </cell>
          <cell r="S174" t="str">
            <v>ПТЭТЭ</v>
          </cell>
          <cell r="V174">
            <v>0.58333333333333304</v>
          </cell>
        </row>
        <row r="175">
          <cell r="E175" t="str">
            <v>ООО "ДГТ"</v>
          </cell>
          <cell r="G175" t="str">
            <v xml:space="preserve">Смирнова </v>
          </cell>
          <cell r="H175" t="str">
            <v xml:space="preserve">Екатерина  </v>
          </cell>
          <cell r="I175" t="str">
            <v>Александровна</v>
          </cell>
          <cell r="K175" t="str">
            <v>Специалист по охране труда</v>
          </cell>
          <cell r="L175">
            <v>25</v>
          </cell>
          <cell r="M175" t="str">
            <v>первичная</v>
          </cell>
          <cell r="N175" t="str">
            <v>управленческий персонал</v>
          </cell>
          <cell r="S175" t="str">
            <v>ПТЭТЭ</v>
          </cell>
          <cell r="V175">
            <v>0.58333333333333304</v>
          </cell>
        </row>
        <row r="176">
          <cell r="E176" t="str">
            <v>ООО "ДГТ"</v>
          </cell>
          <cell r="G176" t="str">
            <v xml:space="preserve">Морозов </v>
          </cell>
          <cell r="H176" t="str">
            <v xml:space="preserve">Дмитрий  </v>
          </cell>
          <cell r="I176" t="str">
            <v>Павлович</v>
          </cell>
          <cell r="K176" t="str">
            <v>Главный энергетик</v>
          </cell>
          <cell r="L176">
            <v>5</v>
          </cell>
          <cell r="M176" t="str">
            <v>первичная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«ФЛЕКС КРАФТ»</v>
          </cell>
          <cell r="G177" t="str">
            <v>Киселев</v>
          </cell>
          <cell r="H177" t="str">
            <v>Николай</v>
          </cell>
          <cell r="I177" t="str">
            <v>Васильевич</v>
          </cell>
          <cell r="K177" t="str">
            <v>Инженер по ремонту и обслуживанию оборудования</v>
          </cell>
          <cell r="L177" t="str">
            <v>5 месяцев</v>
          </cell>
          <cell r="M177" t="str">
            <v>первичная</v>
          </cell>
          <cell r="N177" t="str">
            <v xml:space="preserve">административно-технический персонал 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ООО «Атос АйТи Солюшенс энд Сервисез» </v>
          </cell>
          <cell r="G178" t="str">
            <v>Шершов</v>
          </cell>
          <cell r="H178" t="str">
            <v>Сергей</v>
          </cell>
          <cell r="I178" t="str">
            <v>Анатольевич</v>
          </cell>
          <cell r="K178" t="str">
            <v>Главный энергетик</v>
          </cell>
          <cell r="L178" t="str">
            <v>4 года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IV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 xml:space="preserve">ООО «Атос АйТи Солюшенс энд Сервисез» </v>
          </cell>
          <cell r="G179" t="str">
            <v>Лахтанов</v>
          </cell>
          <cell r="H179" t="str">
            <v>Андрей</v>
          </cell>
          <cell r="I179" t="str">
            <v>Вячеславович</v>
          </cell>
          <cell r="K179" t="str">
            <v>Ведущий системный администратор</v>
          </cell>
          <cell r="L179" t="str">
            <v>29 лет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IV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ООО «ПП  «МЕТА 5»  </v>
          </cell>
          <cell r="G180" t="str">
            <v xml:space="preserve">Поляков </v>
          </cell>
          <cell r="H180" t="str">
            <v xml:space="preserve">Сергей </v>
          </cell>
          <cell r="I180" t="str">
            <v>Юрьевич</v>
          </cell>
          <cell r="K180" t="str">
            <v>Директор по развитию</v>
          </cell>
          <cell r="L180" t="str">
            <v>16 лет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"ЭЛЦ"</v>
          </cell>
          <cell r="G181" t="str">
            <v xml:space="preserve">Горюнов </v>
          </cell>
          <cell r="H181" t="str">
            <v xml:space="preserve">Алексей </v>
          </cell>
          <cell r="I181" t="str">
            <v>Сергеевич</v>
          </cell>
          <cell r="K181" t="str">
            <v>Старший смены</v>
          </cell>
          <cell r="L181" t="str">
            <v>4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III группа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«ВКМ»</v>
          </cell>
          <cell r="G182" t="str">
            <v xml:space="preserve">Федоров </v>
          </cell>
          <cell r="H182" t="str">
            <v xml:space="preserve">Николай </v>
          </cell>
          <cell r="I182" t="str">
            <v>Алексеевич</v>
          </cell>
          <cell r="K182" t="str">
            <v>Главный инженер по эксплуатации здания</v>
          </cell>
          <cell r="L182" t="str">
            <v>1 год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«ВКМ»</v>
          </cell>
          <cell r="G183" t="str">
            <v xml:space="preserve">Федоров </v>
          </cell>
          <cell r="H183" t="str">
            <v xml:space="preserve">Николай </v>
          </cell>
          <cell r="I183" t="str">
            <v>Алексеевич</v>
          </cell>
          <cell r="K183" t="str">
            <v>Главный инженер по эксплуатации здания</v>
          </cell>
          <cell r="L183" t="str">
            <v>1 год</v>
          </cell>
          <cell r="M183" t="str">
            <v>первичная</v>
          </cell>
          <cell r="N183" t="str">
            <v>оперативный руководитель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«Рент-Ком»</v>
          </cell>
          <cell r="G184" t="str">
            <v xml:space="preserve">Белов </v>
          </cell>
          <cell r="H184" t="str">
            <v xml:space="preserve">Александр </v>
          </cell>
          <cell r="I184" t="str">
            <v>Анатольевич</v>
          </cell>
          <cell r="K184" t="str">
            <v>Главный инженер</v>
          </cell>
          <cell r="L184" t="str">
            <v>3 года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"ПромУпак Дедовск"</v>
          </cell>
          <cell r="G185" t="str">
            <v>Шуляк</v>
          </cell>
          <cell r="H185" t="str">
            <v>Максим</v>
          </cell>
          <cell r="I185" t="str">
            <v>Григорьевич</v>
          </cell>
          <cell r="K185" t="str">
            <v>Инженер-электрик</v>
          </cell>
          <cell r="L185" t="str">
            <v>5 лет</v>
          </cell>
          <cell r="M185" t="str">
            <v>внеочередная</v>
          </cell>
          <cell r="N185" t="str">
            <v>оперативно-ремонтный персонал</v>
          </cell>
          <cell r="R185" t="str">
            <v>V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"Фэктори ЛТД"</v>
          </cell>
          <cell r="G186" t="str">
            <v>Камаев</v>
          </cell>
          <cell r="H186" t="str">
            <v xml:space="preserve">Сергей </v>
          </cell>
          <cell r="I186" t="str">
            <v>Васильевич</v>
          </cell>
          <cell r="K186" t="str">
            <v xml:space="preserve"> инженер</v>
          </cell>
          <cell r="L186" t="str">
            <v>9 месяцев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"Фэктори ЛТД"</v>
          </cell>
          <cell r="G187" t="str">
            <v>Селезнев</v>
          </cell>
          <cell r="H187" t="str">
            <v xml:space="preserve">Сергей </v>
          </cell>
          <cell r="I187" t="str">
            <v>Александрович</v>
          </cell>
          <cell r="K187" t="str">
            <v>Генеральный директор</v>
          </cell>
          <cell r="L187" t="str">
            <v>9 месяцев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"Фэктори ЛТД"</v>
          </cell>
          <cell r="G188" t="str">
            <v xml:space="preserve">Тиханский </v>
          </cell>
          <cell r="H188" t="str">
            <v>Валерий</v>
          </cell>
          <cell r="I188" t="str">
            <v xml:space="preserve"> Степанович</v>
          </cell>
          <cell r="K188" t="str">
            <v>Инженер</v>
          </cell>
          <cell r="L188" t="str">
            <v>9 месяцев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"Ирком"</v>
          </cell>
          <cell r="G189" t="str">
            <v xml:space="preserve">Осипов </v>
          </cell>
          <cell r="H189" t="str">
            <v>Юрий</v>
          </cell>
          <cell r="I189" t="str">
            <v>Валерьевич</v>
          </cell>
          <cell r="K189" t="str">
            <v xml:space="preserve"> Инженер</v>
          </cell>
          <cell r="L189" t="str">
            <v>2 года 6 месяцев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"СКВЕР"</v>
          </cell>
          <cell r="G190" t="str">
            <v>Дерягин</v>
          </cell>
          <cell r="H190" t="str">
            <v>Алексей</v>
          </cell>
          <cell r="I190" t="str">
            <v>Михайлович</v>
          </cell>
          <cell r="K190" t="str">
            <v>Инженер</v>
          </cell>
          <cell r="L190" t="str">
            <v>2,5 месяца</v>
          </cell>
          <cell r="M190" t="str">
            <v>очередная</v>
          </cell>
          <cell r="N190" t="str">
            <v>управленческий персонал</v>
          </cell>
          <cell r="S190" t="str">
            <v>ПТЭТЭ</v>
          </cell>
          <cell r="V190">
            <v>0.60416666666666696</v>
          </cell>
        </row>
        <row r="191">
          <cell r="E191" t="str">
            <v>АО "НПП "Интеграл"</v>
          </cell>
          <cell r="G191" t="str">
            <v>Шитиков</v>
          </cell>
          <cell r="H191" t="str">
            <v>Виктор</v>
          </cell>
          <cell r="I191" t="str">
            <v>Владимирович</v>
          </cell>
          <cell r="K191" t="str">
            <v xml:space="preserve">Электромонтер по ремонту и обслуживанию электрооборудования </v>
          </cell>
          <cell r="L191">
            <v>0</v>
          </cell>
          <cell r="M191" t="str">
            <v>первичная</v>
          </cell>
          <cell r="N191" t="str">
            <v>оперативно-ремонтный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"ТЕХПРОМ"</v>
          </cell>
          <cell r="G192" t="str">
            <v>Андреев</v>
          </cell>
          <cell r="H192" t="str">
            <v xml:space="preserve">Сергей </v>
          </cell>
          <cell r="I192" t="str">
            <v>Иванович</v>
          </cell>
          <cell r="K192" t="str">
            <v>Старший мастер</v>
          </cell>
          <cell r="L192" t="str">
            <v>2 г.</v>
          </cell>
          <cell r="M192" t="str">
            <v>первичная</v>
          </cell>
          <cell r="N192" t="str">
            <v>электротехнологический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"ТЕХПРОМ"</v>
          </cell>
          <cell r="G193" t="str">
            <v>Шитиков</v>
          </cell>
          <cell r="H193" t="str">
            <v>Виктор</v>
          </cell>
          <cell r="I193" t="str">
            <v>Владимирович</v>
          </cell>
          <cell r="K193" t="str">
            <v xml:space="preserve">Электромонтер по ремонту и обслуживанию электрооборудования </v>
          </cell>
          <cell r="L193">
            <v>0</v>
          </cell>
          <cell r="M193" t="str">
            <v>первичная</v>
          </cell>
          <cell r="N193" t="str">
            <v>оперативно- ремонтный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"Проминтех"</v>
          </cell>
          <cell r="G194" t="str">
            <v xml:space="preserve">Мырзиков </v>
          </cell>
          <cell r="H194" t="str">
            <v xml:space="preserve">Николай </v>
          </cell>
          <cell r="I194" t="str">
            <v>Юрьевич</v>
          </cell>
          <cell r="K194" t="str">
            <v>Главный инженер</v>
          </cell>
          <cell r="L194" t="str">
            <v>1год 2 месяца</v>
          </cell>
          <cell r="M194" t="str">
            <v>очередная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АО "УК НКС"</v>
          </cell>
          <cell r="G195" t="str">
            <v>Дерягин</v>
          </cell>
          <cell r="H195" t="str">
            <v>Алексей</v>
          </cell>
          <cell r="I195" t="str">
            <v>Михайлович</v>
          </cell>
          <cell r="K195" t="str">
            <v>И.о. главного инженера</v>
          </cell>
          <cell r="L195" t="str">
            <v>10 месяцев</v>
          </cell>
          <cell r="M195" t="str">
            <v>очередная</v>
          </cell>
          <cell r="N195" t="str">
            <v>управленческий персонал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"Ступино Про"</v>
          </cell>
          <cell r="G196" t="str">
            <v>Лукин</v>
          </cell>
          <cell r="H196" t="str">
            <v>Алексей</v>
          </cell>
          <cell r="I196" t="str">
            <v>Олегович</v>
          </cell>
          <cell r="K196" t="str">
            <v>Главный инженер</v>
          </cell>
          <cell r="L196">
            <v>1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III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"РАСТРО+"</v>
          </cell>
          <cell r="G197" t="str">
            <v>Миханов</v>
          </cell>
          <cell r="H197" t="str">
            <v>Виталий</v>
          </cell>
          <cell r="I197" t="str">
            <v>Владимирович</v>
          </cell>
          <cell r="K197" t="str">
            <v>Инженер энергетик</v>
          </cell>
          <cell r="L197" t="str">
            <v>10 лет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группа до ивыше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АО "РАСТРО+"</v>
          </cell>
          <cell r="G198" t="str">
            <v>Курбесов</v>
          </cell>
          <cell r="H198" t="str">
            <v>Борис</v>
          </cell>
          <cell r="I198" t="str">
            <v>Юрьевич</v>
          </cell>
          <cell r="K198" t="str">
            <v>Специалист по ПП</v>
          </cell>
          <cell r="L198" t="str">
            <v>1 год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V группа до ивыше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"СИСМЕКС ПРОДАКШН РУС"</v>
          </cell>
          <cell r="G199" t="str">
            <v>Ольшанский</v>
          </cell>
          <cell r="H199" t="str">
            <v>Алексей</v>
          </cell>
          <cell r="I199" t="str">
            <v>Юрьевич</v>
          </cell>
          <cell r="K199" t="str">
            <v>Руководитель производства</v>
          </cell>
          <cell r="L199" t="str">
            <v xml:space="preserve">6 лет 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IV до  1000В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"12 историй"</v>
          </cell>
          <cell r="G200" t="str">
            <v>Щучкин</v>
          </cell>
          <cell r="H200" t="str">
            <v>Николай</v>
          </cell>
          <cell r="I200" t="str">
            <v>Анатольевич</v>
          </cell>
          <cell r="K200" t="str">
            <v>Мастер по ремонту и обслуживанию техники</v>
          </cell>
          <cell r="L200" t="str">
            <v>2 года 1 месяц</v>
          </cell>
          <cell r="M200" t="str">
            <v>очередная</v>
          </cell>
          <cell r="N200" t="str">
            <v>ремонтный персонал</v>
          </cell>
          <cell r="R200" t="str">
            <v>II до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АО «Жилсервис»</v>
          </cell>
          <cell r="G201" t="str">
            <v>Делида</v>
          </cell>
          <cell r="H201" t="str">
            <v>Лев</v>
          </cell>
          <cell r="I201" t="str">
            <v>Николаевич</v>
          </cell>
          <cell r="K201" t="str">
            <v>Инженер-энергетик</v>
          </cell>
          <cell r="L201" t="str">
            <v>10 месяцев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III гр. до 1000В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"ЗАВОД ПЕТРОЧАС"</v>
          </cell>
          <cell r="G202" t="str">
            <v>Игошев</v>
          </cell>
          <cell r="H202" t="str">
            <v>Сергей</v>
          </cell>
          <cell r="I202" t="str">
            <v>Владимирович</v>
          </cell>
          <cell r="K202" t="str">
            <v>Директор по производству и развитию производственной системы</v>
          </cell>
          <cell r="L202" t="str">
            <v>8 мес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до и выше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«Купавинская текстильная компания»</v>
          </cell>
          <cell r="G203" t="str">
            <v>Любас</v>
          </cell>
          <cell r="H203" t="str">
            <v>Ярослав</v>
          </cell>
          <cell r="I203" t="str">
            <v>Иванович</v>
          </cell>
          <cell r="K203" t="str">
            <v>Главный механик</v>
          </cell>
          <cell r="L203" t="str">
            <v>8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группа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МБОУ "Коробчеевская школа"</v>
          </cell>
          <cell r="G204" t="str">
            <v>Глотов</v>
          </cell>
          <cell r="H204" t="str">
            <v>Евгений</v>
          </cell>
          <cell r="I204" t="str">
            <v>Владимирович</v>
          </cell>
          <cell r="K204" t="str">
            <v>Заместитель директора образовательной организации</v>
          </cell>
          <cell r="L204" t="str">
            <v>2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МБОУ "Коробчеевская школа"</v>
          </cell>
          <cell r="G205" t="str">
            <v xml:space="preserve">Болотов </v>
          </cell>
          <cell r="H205" t="str">
            <v>Артем</v>
          </cell>
          <cell r="I205" t="str">
            <v>Михайлович</v>
          </cell>
          <cell r="K205" t="str">
            <v>Учитель</v>
          </cell>
          <cell r="L205" t="str">
            <v>2 года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"Малахит"</v>
          </cell>
          <cell r="G206" t="str">
            <v>Абакумов</v>
          </cell>
          <cell r="H206" t="str">
            <v>Игорь</v>
          </cell>
          <cell r="I206" t="str">
            <v>Иванович</v>
          </cell>
          <cell r="K206" t="str">
            <v>Заведующий производством</v>
          </cell>
          <cell r="L206" t="str">
            <v>3 года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"Малахит"</v>
          </cell>
          <cell r="G207" t="str">
            <v>Касмынин</v>
          </cell>
          <cell r="H207" t="str">
            <v>Дмитрий</v>
          </cell>
          <cell r="I207" t="str">
            <v>Константинович</v>
          </cell>
          <cell r="K207" t="str">
            <v>Инженер-электрик</v>
          </cell>
          <cell r="L207" t="str">
            <v>7 месяцев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III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"Малахит"</v>
          </cell>
          <cell r="G208" t="str">
            <v>Никитин</v>
          </cell>
          <cell r="H208" t="str">
            <v>Денис</v>
          </cell>
          <cell r="I208" t="str">
            <v>Александрович</v>
          </cell>
          <cell r="K208" t="str">
            <v>Начальник цеха</v>
          </cell>
          <cell r="L208" t="str">
            <v>7 месяцев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"МКР ДРУЖБА-ЗАПАД"</v>
          </cell>
          <cell r="G209" t="str">
            <v>Васильев</v>
          </cell>
          <cell r="H209" t="str">
            <v xml:space="preserve">Михаил </v>
          </cell>
          <cell r="I209" t="str">
            <v>Владимирович</v>
          </cell>
          <cell r="K209" t="str">
            <v>Главный инженер</v>
          </cell>
          <cell r="L209" t="str">
            <v>3 года 3 мес.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гр до 1000В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ИП Сапаров Александр Анатольевич</v>
          </cell>
          <cell r="G210" t="str">
            <v>Сапаров</v>
          </cell>
          <cell r="H210" t="str">
            <v>Александр</v>
          </cell>
          <cell r="I210" t="str">
            <v>Анатольевич</v>
          </cell>
          <cell r="K210" t="str">
            <v>Директор</v>
          </cell>
          <cell r="L210" t="str">
            <v>9 лет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IV до и выше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ФГУП "АПК "Непецино"</v>
          </cell>
          <cell r="G211" t="str">
            <v>Огородник</v>
          </cell>
          <cell r="H211" t="str">
            <v>Сергей</v>
          </cell>
          <cell r="I211" t="str">
            <v>Владимирович</v>
          </cell>
          <cell r="K211" t="str">
            <v>Главный энергетик</v>
          </cell>
          <cell r="L211" t="str">
            <v>34 года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III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ФГУП "АПК "Непецино"</v>
          </cell>
          <cell r="G212" t="str">
            <v>Помозов</v>
          </cell>
          <cell r="H212" t="str">
            <v>Дмитрий</v>
          </cell>
          <cell r="I212" t="str">
            <v>Романович</v>
          </cell>
          <cell r="K212" t="str">
            <v>Инженер-энергетик</v>
          </cell>
          <cell r="L212" t="str">
            <v>35  лет</v>
          </cell>
          <cell r="M212" t="str">
            <v>первичная</v>
          </cell>
          <cell r="N212" t="str">
            <v>административно-технический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ФГУП "АПК "Непецино"</v>
          </cell>
          <cell r="G213" t="str">
            <v>Огородник</v>
          </cell>
          <cell r="H213" t="str">
            <v>Сергей</v>
          </cell>
          <cell r="I213" t="str">
            <v>Владимирович</v>
          </cell>
          <cell r="K213" t="str">
            <v>Главный энергетик</v>
          </cell>
          <cell r="L213" t="str">
            <v>34 года</v>
          </cell>
          <cell r="M213" t="str">
            <v>первичная</v>
          </cell>
          <cell r="N213" t="str">
            <v>руководитель структурного подразделения</v>
          </cell>
          <cell r="S213" t="str">
            <v>ПТЭТЭ</v>
          </cell>
          <cell r="V213">
            <v>0.625</v>
          </cell>
        </row>
        <row r="214">
          <cell r="E214" t="str">
            <v>ФГУП "АПК "Непецино"</v>
          </cell>
          <cell r="G214" t="str">
            <v>Помозов</v>
          </cell>
          <cell r="H214" t="str">
            <v>Дмитрий</v>
          </cell>
          <cell r="I214" t="str">
            <v>Романович</v>
          </cell>
          <cell r="K214" t="str">
            <v>Инженер-энергетик</v>
          </cell>
          <cell r="L214" t="str">
            <v>35  лет</v>
          </cell>
          <cell r="M214" t="str">
            <v>первичная</v>
          </cell>
          <cell r="N214" t="str">
            <v>специалист,ответственный за безопасную эксплуатацию  тепловых энергоустановок</v>
          </cell>
          <cell r="S214" t="str">
            <v>ПТЭТЭ</v>
          </cell>
          <cell r="V214">
            <v>0.625</v>
          </cell>
        </row>
        <row r="215">
          <cell r="E215" t="str">
            <v>ООО "ФРЕРУС"</v>
          </cell>
          <cell r="G215" t="str">
            <v>Макаровский</v>
          </cell>
          <cell r="H215" t="str">
            <v>Владимир</v>
          </cell>
          <cell r="I215" t="str">
            <v>Николаевич</v>
          </cell>
          <cell r="K215" t="str">
            <v>Главный инженер</v>
          </cell>
          <cell r="L215" t="str">
            <v>8 лет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МКУ МФЦ</v>
          </cell>
          <cell r="G216" t="str">
            <v>Дубовицкий</v>
          </cell>
          <cell r="H216" t="str">
            <v>Алексей</v>
          </cell>
          <cell r="I216" t="str">
            <v>Николаевич</v>
          </cell>
          <cell r="K216" t="str">
            <v>главный специалист</v>
          </cell>
          <cell r="L216" t="str">
            <v>3 мес.</v>
          </cell>
          <cell r="M216" t="str">
            <v>первичная</v>
          </cell>
          <cell r="N216" t="str">
            <v>административно-технический персонал</v>
          </cell>
          <cell r="R216" t="str">
            <v xml:space="preserve"> II до 1000В</v>
          </cell>
          <cell r="S216" t="str">
            <v>ПТЭЭПЭЭ</v>
          </cell>
          <cell r="V216">
            <v>0.625</v>
          </cell>
        </row>
        <row r="217">
          <cell r="E217" t="str">
            <v>МКУ МФЦ</v>
          </cell>
          <cell r="G217" t="str">
            <v>Богданович</v>
          </cell>
          <cell r="H217" t="str">
            <v xml:space="preserve">Валерий </v>
          </cell>
          <cell r="I217" t="str">
            <v>Леонидович</v>
          </cell>
          <cell r="K217" t="str">
            <v>главный специалист</v>
          </cell>
          <cell r="L217" t="str">
            <v>7 лет</v>
          </cell>
          <cell r="M217" t="str">
            <v>первичная</v>
          </cell>
          <cell r="N217" t="str">
            <v>административно-технический персонал</v>
          </cell>
          <cell r="R217" t="str">
            <v xml:space="preserve"> II до 1000В</v>
          </cell>
          <cell r="S217" t="str">
            <v>ПТЭЭПЭЭ</v>
          </cell>
          <cell r="V217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9"/>
  <sheetViews>
    <sheetView tabSelected="1" view="pageBreakPreview" topLeftCell="A223" zoomScale="50" zoomScaleNormal="80" zoomScaleSheetLayoutView="50" workbookViewId="0">
      <selection activeCell="F137" sqref="F13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"ЦДИ"</v>
      </c>
      <c r="D15" s="6" t="str">
        <f>CONCATENATE([2]Общая!G4," ",[2]Общая!H4," ",[2]Общая!I4," 
", [2]Общая!K4," ",[2]Общая!L4)</f>
        <v xml:space="preserve">Кравченко Николай Павлович 
Старший инженер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оперативный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"ЦДИ"</v>
      </c>
      <c r="D16" s="6" t="str">
        <f>CONCATENATE([2]Общая!G5," ",[2]Общая!H5," ",[2]Общая!I5," 
", [2]Общая!K5," ",[2]Общая!L5)</f>
        <v xml:space="preserve">Остроухов Юрий Юрьевич 
Инженер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оперативный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"ДЕЛОВОЙ МИР"</v>
      </c>
      <c r="D17" s="6" t="str">
        <f>CONCATENATE([2]Общая!G6," ",[2]Общая!H6," ",[2]Общая!I6," 
", [2]Общая!K6," ",[2]Общая!L6)</f>
        <v xml:space="preserve">Дурсенев Константин Владимирович 
Электрик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"АРИСТОКРАТ"</v>
      </c>
      <c r="D18" s="6" t="str">
        <f>CONCATENATE([2]Общая!G7," ",[2]Общая!H7," ",[2]Общая!I7," 
", [2]Общая!K7," ",[2]Общая!L7)</f>
        <v xml:space="preserve">Терентьев Артём Вячеславович 
Начальник цеха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"АРИСТОКРАТ"</v>
      </c>
      <c r="D19" s="6" t="str">
        <f>CONCATENATE([2]Общая!G8," ",[2]Общая!H8," ",[2]Общая!I8," 
", [2]Общая!K8," ",[2]Общая!L8)</f>
        <v xml:space="preserve">Карякин Виталий Александрович 
Механик-наладчик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"ПЕТРОВСКИЙ 1"</v>
      </c>
      <c r="D20" s="6" t="str">
        <f>CONCATENATE([2]Общая!G9," ",[2]Общая!H9," ",[2]Общая!I9," 
", [2]Общая!K9," ",[2]Общая!L9)</f>
        <v xml:space="preserve">Казак Максим Юрьевич 
Техник </v>
      </c>
      <c r="E20" s="7" t="str">
        <f>[2]Общая!M9</f>
        <v>внеочередная</v>
      </c>
      <c r="F20" s="7" t="str">
        <f>[2]Общая!R9</f>
        <v>III до 1000 В</v>
      </c>
      <c r="G20" s="7" t="str">
        <f>[2]Общая!N9</f>
        <v>оперативный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"ПЕТРОВСКИЙ 1"</v>
      </c>
      <c r="D21" s="6" t="str">
        <f>CONCATENATE([2]Общая!G10," ",[2]Общая!H10," ",[2]Общая!I10," 
", [2]Общая!K10," ",[2]Общая!L10)</f>
        <v xml:space="preserve">Скроботов Олег Витальевич 
Техник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"ТЕПЛОСЕРВИС-М"</v>
      </c>
      <c r="D22" s="6" t="str">
        <f>CONCATENATE([2]Общая!G11," ",[2]Общая!H11," ",[2]Общая!I11," 
", [2]Общая!K11," ",[2]Общая!L11)</f>
        <v xml:space="preserve">Чебаков Сергей Викторович 
Начальник участка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"ТЕПЛОСЕРВИС-М"</v>
      </c>
      <c r="D23" s="6" t="str">
        <f>CONCATENATE([2]Общая!G12," ",[2]Общая!H12," ",[2]Общая!I12," 
", [2]Общая!K12," ",[2]Общая!L12)</f>
        <v xml:space="preserve">Иньшин Олег Николаевич 
Начальник участка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"РИГЭК"</v>
      </c>
      <c r="D24" s="6" t="str">
        <f>CONCATENATE([2]Общая!G13," ",[2]Общая!H13," ",[2]Общая!I13," 
", [2]Общая!K13," ",[2]Общая!L13)</f>
        <v xml:space="preserve">Моисеев Константин Геннадьевич 
Главный инженер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МП "ХИМКИЭЛЕКТРОТРАНС"</v>
      </c>
      <c r="D25" s="6" t="str">
        <f>CONCATENATE([2]Общая!G14," ",[2]Общая!H14," ",[2]Общая!I14," 
", [2]Общая!K14," ",[2]Общая!L14)</f>
        <v xml:space="preserve">Маматов Алексей Владимирович 
Электромонтер тяговой подстанции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МП "ХИМКИЭЛЕКТРОТРАНС"</v>
      </c>
      <c r="D26" s="6" t="str">
        <f>CONCATENATE([2]Общая!G15," ",[2]Общая!H15," ",[2]Общая!I15," 
", [2]Общая!K15," ",[2]Общая!L15)</f>
        <v xml:space="preserve">Сидоров Николай Александрович 
Электромонтер оперативно-выездной бригады </v>
      </c>
      <c r="E26" s="7" t="str">
        <f>[2]Общая!M15</f>
        <v>очередная</v>
      </c>
      <c r="F26" s="7" t="str">
        <f>[2]Общая!R15</f>
        <v>III до и выше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МП "ХИМКИЭЛЕКТРОТРАНС"</v>
      </c>
      <c r="D27" s="6" t="str">
        <f>CONCATENATE([2]Общая!G16," ",[2]Общая!H16," ",[2]Общая!I16," 
", [2]Общая!K16," ",[2]Общая!L16)</f>
        <v xml:space="preserve">Казаков Анатолий Александрович 
Электромонтер контактной сети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ООО"ЗМК МАМИ"</v>
      </c>
      <c r="D28" s="6" t="str">
        <f>CONCATENATE([2]Общая!G17," ",[2]Общая!H17," ",[2]Общая!I17," 
", [2]Общая!K17," ",[2]Общая!L17)</f>
        <v xml:space="preserve">Федоров Николай Викторович 
Механик-наладчик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ООО"ЗМК МАМИ"</v>
      </c>
      <c r="D29" s="6" t="str">
        <f>CONCATENATE([2]Общая!G18," ",[2]Общая!H18," ",[2]Общая!I18," 
", [2]Общая!K18," ",[2]Общая!L18)</f>
        <v xml:space="preserve">Колычев Андрей Германович 
Слесарь-электрик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"ДОЗАКЛ"</v>
      </c>
      <c r="D30" s="6" t="str">
        <f>CONCATENATE([2]Общая!G19," ",[2]Общая!H19," ",[2]Общая!I19," 
", [2]Общая!K19," ",[2]Общая!L19)</f>
        <v xml:space="preserve">Матвеев Алексей Михайлович 
Электромонтер по ремонту и обслуживанию электрооборудования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"ДОЗАКЛ"</v>
      </c>
      <c r="D31" s="6" t="str">
        <f>CONCATENATE([2]Общая!G20," ",[2]Общая!H20," ",[2]Общая!I20," 
", [2]Общая!K20," ",[2]Общая!L20)</f>
        <v xml:space="preserve">Ларионов Геннадий Юрьевич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 "СМУ ПЭМЗ"</v>
      </c>
      <c r="D32" s="6" t="str">
        <f>CONCATENATE([2]Общая!G21," ",[2]Общая!H21," ",[2]Общая!I21," 
", [2]Общая!K21," ",[2]Общая!L21)</f>
        <v xml:space="preserve">Мельников Ростислав Святославович 
Заместитель генерального директора по наземным средствам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АО  "СМУ ПЭМЗ"</v>
      </c>
      <c r="D33" s="6" t="str">
        <f>CONCATENATE([2]Общая!G22," ",[2]Общая!H22," ",[2]Общая!I22," 
", [2]Общая!K22," ",[2]Общая!L22)</f>
        <v xml:space="preserve">Подколзин Михаил Игоревич 
Заместитель генерального директора по производству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АО  "СМУ ПЭМЗ"</v>
      </c>
      <c r="D34" s="6" t="str">
        <f>CONCATENATE([2]Общая!G23," ",[2]Общая!H23," ",[2]Общая!I23," 
", [2]Общая!K23," ",[2]Общая!L23)</f>
        <v xml:space="preserve">Старостин Владислав Викторович 
Главный инженер 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 "СМУ ПЭМЗ"</v>
      </c>
      <c r="D35" s="6" t="str">
        <f>CONCATENATE([2]Общая!G24," ",[2]Общая!H24," ",[2]Общая!I24," 
", [2]Общая!K24," ",[2]Общая!L24)</f>
        <v xml:space="preserve">Тетюхин Дмитрий Владимирович 
Ведущий инженер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 "СМУ ПЭМЗ"</v>
      </c>
      <c r="D36" s="6" t="str">
        <f>CONCATENATE([2]Общая!G25," ",[2]Общая!H25," ",[2]Общая!I25," 
", [2]Общая!K25," ",[2]Общая!L25)</f>
        <v xml:space="preserve">Трошин Андрей Александрович 
Начальник производства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"ТОЧКА КОМФОРТА"</v>
      </c>
      <c r="D37" s="6" t="str">
        <f>CONCATENATE([2]Общая!G26," ",[2]Общая!H26," ",[2]Общая!I26," 
", [2]Общая!K26," ",[2]Общая!L26)</f>
        <v xml:space="preserve">Таратайко Антон Владимирович 
Инженер по эксплуатации 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"ТК МОБИЛЬНЫЕ МОТОРЫ"</v>
      </c>
      <c r="D38" s="6" t="str">
        <f>CONCATENATE([2]Общая!G27," ",[2]Общая!H27," ",[2]Общая!I27," 
", [2]Общая!K27," ",[2]Общая!L27)</f>
        <v xml:space="preserve">Пискижев Владимир Андреевич 
Специалист по охране труда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контролирующий электроустановки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"ТК МОБИЛЬНЫЕ МОТОРЫ"</v>
      </c>
      <c r="D39" s="6" t="str">
        <f>CONCATENATE([2]Общая!G28," ",[2]Общая!H28," ",[2]Общая!I28," 
", [2]Общая!K28," ",[2]Общая!L28)</f>
        <v xml:space="preserve">Маковецкий Алексей Викторович 
Контролер технического состояния автотранспортных средств 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"ЛЭНД ЭНД ХАУС"</v>
      </c>
      <c r="D40" s="6" t="str">
        <f>CONCATENATE([2]Общая!G29," ",[2]Общая!H29," ",[2]Общая!I29," 
", [2]Общая!K29," ",[2]Общая!L29)</f>
        <v xml:space="preserve">Гробылев Алексей Вениаминович 
Главный инженер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"ЛЭНД ЭНД ХАУС"</v>
      </c>
      <c r="D41" s="6" t="str">
        <f>CONCATENATE([2]Общая!G30," ",[2]Общая!H30," ",[2]Общая!I30," 
", [2]Общая!K30," ",[2]Общая!L30)</f>
        <v xml:space="preserve">Пильков Валерий Николаевич 
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оперативный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"ЛЭНД ЭНД ХАУС"</v>
      </c>
      <c r="D42" s="6" t="str">
        <f>CONCATENATE([2]Общая!G31," ",[2]Общая!H31," ",[2]Общая!I31," 
", [2]Общая!K31," ",[2]Общая!L31)</f>
        <v xml:space="preserve">Шестаков Евгений Васильевич 
Техник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ФГБУ "РРЦ "ДЕТСТВО" МИНЗДРАВА РОССИИ</v>
      </c>
      <c r="D43" s="6" t="str">
        <f>CONCATENATE([2]Общая!G32," ",[2]Общая!H32," ",[2]Общая!I32," 
", [2]Общая!K32," ",[2]Общая!L32)</f>
        <v xml:space="preserve">Рахаев Дмитрий Михайлович 
Ведущий инженер электросвязи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ФГБУ "РРЦ "ДЕТСТВО" МИНЗДРАВА РОССИИ</v>
      </c>
      <c r="D44" s="6" t="str">
        <f>CONCATENATE([2]Общая!G33," ",[2]Общая!H33," ",[2]Общая!I33," 
", [2]Общая!K33," ",[2]Общая!L33)</f>
        <v xml:space="preserve">Горшков Александр Владимирович 
Электромонтер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ФГБУ "РРЦ "ДЕТСТВО" МИНЗДРАВА РОССИИ</v>
      </c>
      <c r="D45" s="6" t="str">
        <f>CONCATENATE([2]Общая!G34," ",[2]Общая!H34," ",[2]Общая!I34," 
", [2]Общая!K34," ",[2]Общая!L34)</f>
        <v xml:space="preserve">Силкин Юрий Алексеевич 
Электромонтер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ФГБУ "РРЦ "ДЕТСТВО" МИНЗДРАВА РОССИИ</v>
      </c>
      <c r="D46" s="6" t="str">
        <f>CONCATENATE([2]Общая!G35," ",[2]Общая!H35," ",[2]Общая!I35," 
", [2]Общая!K35," ",[2]Общая!L35)</f>
        <v xml:space="preserve">Дунаев Сергей Михайлович 
Электромонтер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ФГБУ "РРЦ "ДЕТСТВО" МИНЗДРАВА РОССИИ</v>
      </c>
      <c r="D47" s="6" t="str">
        <f>CONCATENATE([2]Общая!G36," ",[2]Общая!H36," ",[2]Общая!I36," 
", [2]Общая!K36," ",[2]Общая!L36)</f>
        <v xml:space="preserve">Ковешников Владимир Александрович 
Электромонтер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МП "ХИМКИЭЛЕКТРОТРАНС"</v>
      </c>
      <c r="D48" s="6" t="str">
        <f>CONCATENATE([2]Общая!G37," ",[2]Общая!H37," ",[2]Общая!I37," 
", [2]Общая!K37," ",[2]Общая!L37)</f>
        <v xml:space="preserve">Васин Альберт Анатольевич 
Водитель троллейбуса-линейный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вспомогательный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МП "ХИМКИЭЛЕКТРОТРАНС"</v>
      </c>
      <c r="D49" s="6" t="str">
        <f>CONCATENATE([2]Общая!G38," ",[2]Общая!H38," ",[2]Общая!I38," 
", [2]Общая!K38," ",[2]Общая!L38)</f>
        <v xml:space="preserve">Шишкин Николай Викторович 
Водитель троллейбуса-линейный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вспомогательный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МП "ХИМКИЭЛЕКТРОТРАНС"</v>
      </c>
      <c r="D50" s="6" t="str">
        <f>CONCATENATE([2]Общая!G39," ",[2]Общая!H39," ",[2]Общая!I39," 
", [2]Общая!K39," ",[2]Общая!L39)</f>
        <v xml:space="preserve">Муравицкая Елена Васильевна 
Диспетчер </v>
      </c>
      <c r="E50" s="7" t="str">
        <f>[2]Общая!M39</f>
        <v>первичная</v>
      </c>
      <c r="F50" s="7" t="str">
        <f>[2]Общая!R39</f>
        <v>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"КОМФОРУМ"</v>
      </c>
      <c r="D51" s="6" t="str">
        <f>CONCATENATE([2]Общая!G40," ",[2]Общая!H40," ",[2]Общая!I40," 
", [2]Общая!K40," ",[2]Общая!L40)</f>
        <v xml:space="preserve">Степанов Владимир Владимирович 
Заместитель главного энергетика </v>
      </c>
      <c r="E51" s="7" t="str">
        <f>[2]Общая!M40</f>
        <v>первичная</v>
      </c>
      <c r="F51" s="7" t="str">
        <f>[2]Общая!R40</f>
        <v>II до и выше 1000 В</v>
      </c>
      <c r="G51" s="7" t="str">
        <f>[2]Общая!N40</f>
        <v>оперативный руководитель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ФГБУ "РРЦ "ДЕТСТВО" МИНЗДРАВА РОССИИ</v>
      </c>
      <c r="D52" s="6" t="str">
        <f>CONCATENATE([2]Общая!G41," ",[2]Общая!H41," ",[2]Общая!I41," 
", [2]Общая!K41," ",[2]Общая!L41)</f>
        <v xml:space="preserve">Муравлева Елена Михайловна 
Специалист по охране труда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ФГБУ "РРЦ "ДЕТСТВО" МИНЗДРАВА РОССИИ</v>
      </c>
      <c r="D53" s="6" t="str">
        <f>CONCATENATE([2]Общая!G42," ",[2]Общая!H42," ",[2]Общая!I42," 
", [2]Общая!K42," ",[2]Общая!L42)</f>
        <v xml:space="preserve">Михеев Алексей Сергеевич 
Заместитель директора по АХЧ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ФГБУ "РРЦ "ДЕТСТВО" МИНЗДРАВА РОССИИ</v>
      </c>
      <c r="D54" s="6" t="str">
        <f>CONCATENATE([2]Общая!G43," ",[2]Общая!H43," ",[2]Общая!I43," 
", [2]Общая!K43," ",[2]Общая!L43)</f>
        <v xml:space="preserve">Скулкин Андрей Юрьевич 
Начальник котельной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ФГБУ "РРЦ "ДЕТСТВО" МИНЗДРАВА РОССИИ</v>
      </c>
      <c r="D55" s="6" t="str">
        <f>CONCATENATE([2]Общая!G44," ",[2]Общая!H44," ",[2]Общая!I44," 
", [2]Общая!K44," ",[2]Общая!L44)</f>
        <v xml:space="preserve">Пениос Виктор Ильяс 
Электрогазосварщик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"МИК"</v>
      </c>
      <c r="D56" s="6" t="str">
        <f>CONCATENATE([2]Общая!G45," ",[2]Общая!H45," ",[2]Общая!I45," 
", [2]Общая!K45," ",[2]Общая!L45)</f>
        <v xml:space="preserve">Журавлев Евгений Алексеевич 
Главный механик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"СТИЛ ТЕХНОЛОДЖИ КОМПАНИ"</v>
      </c>
      <c r="D57" s="6" t="str">
        <f>CONCATENATE([2]Общая!G46," ",[2]Общая!H46," ",[2]Общая!I46," 
", [2]Общая!K46," ",[2]Общая!L46)</f>
        <v xml:space="preserve">Зотов Андрей Владимирович 
Главный электрик 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"СТИЛ ТЕХНОЛОДЖИ КОМПАНИ"</v>
      </c>
      <c r="D58" s="6" t="str">
        <f>CONCATENATE([2]Общая!G47," ",[2]Общая!H47," ",[2]Общая!I47," 
", [2]Общая!K47," ",[2]Общая!L47)</f>
        <v xml:space="preserve">Дабылов Жанат Куандыкович 
Инженер-электрик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"СТИЛ ТЕХНОЛОДЖИ КОМПАНИ"</v>
      </c>
      <c r="D59" s="6" t="str">
        <f>CONCATENATE([2]Общая!G48," ",[2]Общая!H48," ",[2]Общая!I48," 
", [2]Общая!K48," ",[2]Общая!L48)</f>
        <v xml:space="preserve">Самохин Вадим Валерьевич 
Инженер-электрик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ОАО "ЭХМЗ ИМ Н.Д. ЗЕЛИНСКОГО"</v>
      </c>
      <c r="D60" s="6" t="str">
        <f>CONCATENATE([2]Общая!G49," ",[2]Общая!H49," ",[2]Общая!I49," 
", [2]Общая!K49," ",[2]Общая!L49)</f>
        <v xml:space="preserve">Камалов Марсель Данилович 
Главный энергетик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ОАО "ЭХМЗ ИМ Н.Д. ЗЕЛИНСКОГО"</v>
      </c>
      <c r="D61" s="6" t="str">
        <f>CONCATENATE([2]Общая!G50," ",[2]Общая!H50," ",[2]Общая!I50," 
", [2]Общая!K50," ",[2]Общая!L50)</f>
        <v xml:space="preserve">Воронин Юрий Евгеньевич 
Мастер участка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ОАО "ЭХМЗ ИМ Н.Д. ЗЕЛИНСКОГО"</v>
      </c>
      <c r="D62" s="6" t="str">
        <f>CONCATENATE([2]Общая!G51," ",[2]Общая!H51," ",[2]Общая!I51," 
", [2]Общая!K51," ",[2]Общая!L51)</f>
        <v xml:space="preserve">Николаев Василий Александрович 
Заместитель начальника цеха по эксплуатации и ремонту оборудования 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"ГРАНЕЛЬ ИНЖИНИРИНГ"</v>
      </c>
      <c r="D63" s="6" t="str">
        <f>CONCATENATE([2]Общая!G52," ",[2]Общая!H52," ",[2]Общая!I52," 
", [2]Общая!K52," ",[2]Общая!L52)</f>
        <v xml:space="preserve">Смирнов Владимир Владимирович 
Начальник участка 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"НИКАТОР"</v>
      </c>
      <c r="D64" s="6" t="str">
        <f>CONCATENATE([2]Общая!G53," ",[2]Общая!H53," ",[2]Общая!I53," 
", [2]Общая!K53," ",[2]Общая!L53)</f>
        <v xml:space="preserve">Левенец Евгений Сергеевич 
Главный энергетик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"НИКАТОР"</v>
      </c>
      <c r="D65" s="6" t="str">
        <f>CONCATENATE([2]Общая!G54," ",[2]Общая!H54," ",[2]Общая!I54," 
", [2]Общая!K54," ",[2]Общая!L54)</f>
        <v xml:space="preserve">Кирсанов Сергей Викторович 
Технический директор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ИП Палагин Сергей Александрович</v>
      </c>
      <c r="D66" s="6" t="str">
        <f>CONCATENATE([2]Общая!G55," ",[2]Общая!H55," ",[2]Общая!I55," 
", [2]Общая!K55," ",[2]Общая!L55)</f>
        <v xml:space="preserve">Палагин Сергей Александрович 
Руководитель предприятия 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ПТЭЭСиС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Палагин Сергей Александрович</v>
      </c>
      <c r="D67" s="6" t="str">
        <f>CONCATENATE([2]Общая!G56," ",[2]Общая!H56," ",[2]Общая!I56," 
", [2]Общая!K56," ",[2]Общая!L56)</f>
        <v xml:space="preserve">Дурнов Алексей Сергеевич 
Руководитель электролаборатории 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ПТЭЭСиС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ИП Палагин Сергей Александрович</v>
      </c>
      <c r="D68" s="6" t="str">
        <f>CONCATENATE([2]Общая!G57," ",[2]Общая!H57," ",[2]Общая!I57," 
", [2]Общая!K57," ",[2]Общая!L57)</f>
        <v xml:space="preserve">Бикасов Павел Викторович 
Инженер-электрик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ИП Палагин Сергей Александрович</v>
      </c>
      <c r="D69" s="6" t="str">
        <f>CONCATENATE([2]Общая!G58," ",[2]Общая!H58," ",[2]Общая!I58," 
", [2]Общая!K58," ",[2]Общая!L58)</f>
        <v xml:space="preserve">Прошкин Александр Борисович 
Техник-испытатель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вспомогательный персонал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ИП Палагин Сергей Александрович</v>
      </c>
      <c r="D70" s="6" t="str">
        <f>CONCATENATE([2]Общая!G59," ",[2]Общая!H59," ",[2]Общая!I59," 
", [2]Общая!K59," ",[2]Общая!L59)</f>
        <v xml:space="preserve">Савин Михаил Анатольевич 
Техник-испытатель </v>
      </c>
      <c r="E70" s="7" t="str">
        <f>[2]Общая!M59</f>
        <v>очередная</v>
      </c>
      <c r="F70" s="7" t="str">
        <f>[2]Общая!R59</f>
        <v>II до 1000 В</v>
      </c>
      <c r="G70" s="7" t="str">
        <f>[2]Общая!N59</f>
        <v>вспомогательный персонал</v>
      </c>
      <c r="H70" s="15" t="str">
        <f>[2]Общая!S59</f>
        <v>ПТЭЭСиС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"ЭУК "НОВОЕ ПУШКИНО"</v>
      </c>
      <c r="D71" s="6" t="str">
        <f>CONCATENATE([2]Общая!G60," ",[2]Общая!H60," ",[2]Общая!I60," 
", [2]Общая!K60," ",[2]Общая!L60)</f>
        <v xml:space="preserve">Массальский Андрей Олегович 
Инженер-электрик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"ВУД ХАУС"</v>
      </c>
      <c r="D72" s="6" t="str">
        <f>CONCATENATE([2]Общая!G61," ",[2]Общая!H61," ",[2]Общая!I61," 
", [2]Общая!K61," ",[2]Общая!L61)</f>
        <v xml:space="preserve">Кормилицын Михаил Михайлович 
ЭЛЕКТРОМОНТЕР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"РУКАРТОН-Д"</v>
      </c>
      <c r="D73" s="6" t="str">
        <f>CONCATENATE([2]Общая!G62," ",[2]Общая!H62," ",[2]Общая!I62," 
", [2]Общая!K62," ",[2]Общая!L62)</f>
        <v xml:space="preserve">Ёрибеков Исломжон Шамсиддинович 
Начальник производства 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"РУКАРТОН-Д"</v>
      </c>
      <c r="D74" s="6" t="str">
        <f>CONCATENATE([2]Общая!G63," ",[2]Общая!H63," ",[2]Общая!I63," 
", [2]Общая!K63," ",[2]Общая!L63)</f>
        <v xml:space="preserve">Жуков Константин Андреевич 
Генеральный директор 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"БЕЦЕМА"</v>
      </c>
      <c r="D75" s="6" t="str">
        <f>CONCATENATE([2]Общая!G64," ",[2]Общая!H64," ",[2]Общая!I64," 
", [2]Общая!K64," ",[2]Общая!L64)</f>
        <v xml:space="preserve">Миролюбов Александр Олегович 
Начальник энергетического цеха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МП "ХИМКИЭЛЕКТРОТРАНС"</v>
      </c>
      <c r="D76" s="6" t="str">
        <f>CONCATENATE([2]Общая!G65," ",[2]Общая!H65," ",[2]Общая!I65," 
", [2]Общая!K65," ",[2]Общая!L65)</f>
        <v xml:space="preserve">Малинин Андрей Евгеньевич 
водитель троллейбуса-наставник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вспомогательный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«РЛ-Тех»</v>
      </c>
      <c r="D77" s="6" t="str">
        <f>CONCATENATE([2]Общая!G66," ",[2]Общая!H66," ",[2]Общая!I66," 
", [2]Общая!K66," ",[2]Общая!L66)</f>
        <v>Половцев Андрей Тимофеевич 
Слесарь-электромеханик 5 лет</v>
      </c>
      <c r="E77" s="7" t="str">
        <f>[2]Общая!M66</f>
        <v>очередная</v>
      </c>
      <c r="F77" s="7" t="str">
        <f>[2]Общая!R66</f>
        <v>III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«РЛ-Тех»</v>
      </c>
      <c r="D78" s="6" t="str">
        <f>CONCATENATE([2]Общая!G67," ",[2]Общая!H67," ",[2]Общая!I67," 
", [2]Общая!K67," ",[2]Общая!L67)</f>
        <v>Сотсков Алексей Николаевич 
Слесарь-электромеханик 2 года</v>
      </c>
      <c r="E78" s="7" t="str">
        <f>[2]Общая!M67</f>
        <v>первичная</v>
      </c>
      <c r="F78" s="7" t="str">
        <f>[2]Общая!R67</f>
        <v>II до 1000В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"ВР-Ресурс"</v>
      </c>
      <c r="D79" s="6" t="str">
        <f>CONCATENATE([2]Общая!G68," ",[2]Общая!H68," ",[2]Общая!I68," 
", [2]Общая!K68," ",[2]Общая!L68)</f>
        <v>Шишлянников Андрей  Валерьевич 
Начальник отдела эксплуатации - главный инженер 6 лет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персонал, с правом испытания оборудования повышенным напряжением</v>
      </c>
      <c r="H79" s="15" t="str">
        <f>[2]Общая!S68</f>
        <v>ПТЭЭСиС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"ЦентрЭнергоЭкспертизы"</v>
      </c>
      <c r="D80" s="6" t="str">
        <f>CONCATENATE([2]Общая!G69," ",[2]Общая!H69," ",[2]Общая!I69," 
", [2]Общая!K69," ",[2]Общая!L69)</f>
        <v>Таймасов Азамат Салаватович 
Генеральный директор 7 лет</v>
      </c>
      <c r="E80" s="7" t="str">
        <f>[2]Общая!M69</f>
        <v>внеочередная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персонал, с правом испытания оборудования повышенным напряжением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"ЦентрЭнергоЭкспертизы"</v>
      </c>
      <c r="D81" s="6" t="str">
        <f>CONCATENATE([2]Общая!G70," ",[2]Общая!H70," ",[2]Общая!I70," 
", [2]Общая!K70," ",[2]Общая!L70)</f>
        <v>Кубанков Константин Игоревич 
Инженер электролаборатории 1 год</v>
      </c>
      <c r="E81" s="7" t="str">
        <f>[2]Общая!M70</f>
        <v>внеочередная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персонал, с правом испытания оборудования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"ЦентрЭнергоЭкспертизы"</v>
      </c>
      <c r="D82" s="6" t="str">
        <f>CONCATENATE([2]Общая!G71," ",[2]Общая!H71," ",[2]Общая!I71," 
", [2]Общая!K71," ",[2]Общая!L71)</f>
        <v>Широбоков  Денис Александрович 
Инженер электролаборатории 3 мес.</v>
      </c>
      <c r="E82" s="7" t="str">
        <f>[2]Общая!M71</f>
        <v>первичная</v>
      </c>
      <c r="F82" s="7" t="str">
        <f>[2]Общая!R71</f>
        <v>II  до и выше 1000 В</v>
      </c>
      <c r="G82" s="7" t="str">
        <f>[2]Общая!N71</f>
        <v>административно-технический персонал, с правом испытания оборудования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"ЦентрЭнергоЭкспертизы"</v>
      </c>
      <c r="D83" s="6" t="str">
        <f>CONCATENATE([2]Общая!G72," ",[2]Общая!H72," ",[2]Общая!I72," 
", [2]Общая!K72," ",[2]Общая!L72)</f>
        <v>Некрасов Александр Евгеньевич 
Инженер электролаборатории 7 лет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персонал,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"ЦентрЭнергоЭкспертизы"</v>
      </c>
      <c r="D84" s="6" t="str">
        <f>CONCATENATE([2]Общая!G73," ",[2]Общая!H73," ",[2]Общая!I73," 
", [2]Общая!K73," ",[2]Общая!L73)</f>
        <v>Гаврилов Андрей Александрович 
Инженер электролаборатории 3 мес.</v>
      </c>
      <c r="E84" s="7" t="str">
        <f>[2]Общая!M73</f>
        <v>первичная</v>
      </c>
      <c r="F84" s="7" t="str">
        <f>[2]Общая!R73</f>
        <v>II  до и выше 1000 В</v>
      </c>
      <c r="G84" s="7" t="str">
        <f>[2]Общая!N73</f>
        <v>административно-технический персонал, с правом испытания оборудования повышенным напряжением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"ЦентрЭнергоЭкспертизы"</v>
      </c>
      <c r="D85" s="6" t="str">
        <f>CONCATENATE([2]Общая!G74," ",[2]Общая!H74," ",[2]Общая!I74," 
", [2]Общая!K74," ",[2]Общая!L74)</f>
        <v xml:space="preserve">Петрухнено Николай Евгеньевич 
Инженер электролаборатории 7 лет  </v>
      </c>
      <c r="E85" s="7" t="str">
        <f>[2]Общая!M74</f>
        <v>внеочередная</v>
      </c>
      <c r="F85" s="7" t="str">
        <f>[2]Общая!R74</f>
        <v>V  до и выше 1000 В</v>
      </c>
      <c r="G85" s="7" t="str">
        <f>[2]Общая!N74</f>
        <v>административно-технический персонал, с правом испытания оборудования повышенным напряжением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ГБУ Дом мимлосердия "Видное"</v>
      </c>
      <c r="D86" s="6" t="str">
        <f>CONCATENATE([2]Общая!G75," ",[2]Общая!H75," ",[2]Общая!I75," 
", [2]Общая!K75," ",[2]Общая!L75)</f>
        <v>Лоскутов  Юрий  Александрович 
Начальник службы безопасности  3 мес</v>
      </c>
      <c r="E86" s="7" t="str">
        <f>[2]Общая!M75</f>
        <v>внеочередная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ГБУ Дом милосердия "Видное"</v>
      </c>
      <c r="D87" s="6" t="str">
        <f>CONCATENATE([2]Общая!G76," ",[2]Общая!H76," ",[2]Общая!I76," 
", [2]Общая!K76," ",[2]Общая!L76)</f>
        <v>Коновалов Денис Александрович 
Слесарь-электрик по ремонту электрооборудования 4года</v>
      </c>
      <c r="E87" s="7" t="str">
        <f>[2]Общая!M76</f>
        <v>очередная</v>
      </c>
      <c r="F87" s="7" t="str">
        <f>[2]Общая!R76</f>
        <v>II до 1000 В</v>
      </c>
      <c r="G87" s="7" t="str">
        <f>[2]Общая!N76</f>
        <v>оперативно-ремонтный персонал</v>
      </c>
      <c r="H87" s="15" t="str">
        <f>[2]Общая!S76</f>
        <v>ПТЭЭСиС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ГБУ Дом милосердия "Видное"</v>
      </c>
      <c r="D88" s="6" t="str">
        <f>CONCATENATE([2]Общая!G77," ",[2]Общая!H77," ",[2]Общая!I77," 
", [2]Общая!K77," ",[2]Общая!L77)</f>
        <v>Лисицын Александр Иванович 
Заведующий хозяйством 5лет</v>
      </c>
      <c r="E88" s="7" t="str">
        <f>[2]Общая!M77</f>
        <v>очередная</v>
      </c>
      <c r="F88" s="7" t="str">
        <f>[2]Общая!R77</f>
        <v>III до 1000В</v>
      </c>
      <c r="G88" s="7" t="str">
        <f>[2]Общая!N77</f>
        <v>административно-технический персонал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"ТехМедКом"</v>
      </c>
      <c r="D89" s="6" t="str">
        <f>CONCATENATE([2]Общая!G78," ",[2]Общая!H78," ",[2]Общая!I78," 
", [2]Общая!K78," ",[2]Общая!L78)</f>
        <v xml:space="preserve">Дадашов Аслан Фирудин оглы 
Инженер технического надзора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МБУДО "Детская художественная школа им. Н.Н. Лаврентьевой"</v>
      </c>
      <c r="D90" s="6" t="str">
        <f>CONCATENATE([2]Общая!G79," ",[2]Общая!H79," ",[2]Общая!I79," 
", [2]Общая!K79," ",[2]Общая!L79)</f>
        <v xml:space="preserve">Кривенков Алексей Александрович 
Заместитель директора по управлению ресурсами </v>
      </c>
      <c r="E90" s="7" t="str">
        <f>[2]Общая!M79</f>
        <v>первичная</v>
      </c>
      <c r="F90" s="7"/>
      <c r="G90" s="7" t="str">
        <f>[2]Общая!N79</f>
        <v>управленческий персонал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МБУДО "Детская художественная школа им. Н.Н. Лаврентьевой"</v>
      </c>
      <c r="D91" s="6" t="str">
        <f>CONCATENATE([2]Общая!G80," ",[2]Общая!H80," ",[2]Общая!I80," 
", [2]Общая!K80," ",[2]Общая!L80)</f>
        <v xml:space="preserve">Ерошенко Дмитрий Васильевич 
Директор </v>
      </c>
      <c r="E91" s="7" t="str">
        <f>[2]Общая!M80</f>
        <v>первичная</v>
      </c>
      <c r="F91" s="7"/>
      <c r="G91" s="7" t="str">
        <f>[2]Общая!N80</f>
        <v>руководящий работник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ГКУ Московской области "ДДС"</v>
      </c>
      <c r="D92" s="6" t="str">
        <f>CONCATENATE([2]Общая!G81," ",[2]Общая!H81," ",[2]Общая!I81," 
", [2]Общая!K81," ",[2]Общая!L81)</f>
        <v>Разваров Игорь Васильевич 
Ведущий специалист 1 мес</v>
      </c>
      <c r="E92" s="7" t="str">
        <f>[2]Общая!M81</f>
        <v>внеочередная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ГКУ Московской области "ДДС"</v>
      </c>
      <c r="D93" s="6" t="str">
        <f>CONCATENATE([2]Общая!G82," ",[2]Общая!H82," ",[2]Общая!I82," 
", [2]Общая!K82," ",[2]Общая!L82)</f>
        <v>Чикунова Анастасия Михайловна 
Ведущий специалист 1 мес</v>
      </c>
      <c r="E93" s="7" t="str">
        <f>[2]Общая!M82</f>
        <v>внеочередная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«Аккорд Директ Групп»</v>
      </c>
      <c r="D94" s="6" t="str">
        <f>CONCATENATE([2]Общая!G83," ",[2]Общая!H83," ",[2]Общая!I83," 
", [2]Общая!K83," ",[2]Общая!L83)</f>
        <v>Кулик  Сергей  Александрович 
Инженер по эксплуатации инженерных систем  4 месяца</v>
      </c>
      <c r="E94" s="7" t="str">
        <f>[2]Общая!M83</f>
        <v>первичная</v>
      </c>
      <c r="F94" s="7"/>
      <c r="G94" s="7" t="str">
        <f>[2]Общая!N83</f>
        <v>руководящий работник, осуществляющий контроль за эксплуатацией тепловых энергоустановок.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"СОДРУЖЕСТВО"</v>
      </c>
      <c r="D95" s="6" t="str">
        <f>CONCATENATE([2]Общая!G84," ",[2]Общая!H84," ",[2]Общая!I84," 
", [2]Общая!K84," ",[2]Общая!L84)</f>
        <v>Котельницкий Александр Николаевич 
Руководитель млнтажно-сервисной службы 6 л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"ЗАВОД ПЕТРОЧАС-ПЕТРОТЕРМ-ПЕТРОХИТ-ПЕТРОТЕК-ПЕТРОЭКС-ПЕТРОШЕЛЛ"</v>
      </c>
      <c r="D96" s="6" t="str">
        <f>CONCATENATE([2]Общая!G85," ",[2]Общая!H85," ",[2]Общая!I85," 
", [2]Общая!K85," ",[2]Общая!L85)</f>
        <v>Игошев Сергей Владимирович 
Директор по производству и развитию производственной системы 8 мес</v>
      </c>
      <c r="E96" s="7" t="str">
        <f>[2]Общая!M85</f>
        <v>первичная</v>
      </c>
      <c r="F96" s="7" t="str">
        <f>[2]Общая!R85</f>
        <v>II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"ЭКО-ТЕКС"</v>
      </c>
      <c r="D97" s="6" t="str">
        <f>CONCATENATE([2]Общая!G86," ",[2]Общая!H86," ",[2]Общая!I86," 
", [2]Общая!K86," ",[2]Общая!L86)</f>
        <v>Ширшов Егор Анатольевич 
Главный инженер 10 мес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ИП Кочинян С.Р.</v>
      </c>
      <c r="D98" s="6" t="str">
        <f>CONCATENATE([2]Общая!G87," ",[2]Общая!H87," ",[2]Общая!I87," 
", [2]Общая!K87," ",[2]Общая!L87)</f>
        <v>Гладкий Денис Андреевич 
Техник 4 года</v>
      </c>
      <c r="E98" s="7" t="str">
        <f>[2]Общая!M87</f>
        <v>первичная</v>
      </c>
      <c r="F98" s="7" t="str">
        <f>[2]Общая!R87</f>
        <v>II группа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МБУ «Спортивные сооружения»</v>
      </c>
      <c r="D99" s="6" t="str">
        <f>CONCATENATE([2]Общая!G88," ",[2]Общая!H88," ",[2]Общая!I88," 
", [2]Общая!K88," ",[2]Общая!L88)</f>
        <v>Назаров Игорь Владимирович 
Главный инженер 2 года</v>
      </c>
      <c r="E99" s="7" t="str">
        <f>[2]Общая!M88</f>
        <v>внеочередная</v>
      </c>
      <c r="F99" s="7" t="str">
        <f>[2]Общая!R88</f>
        <v>IV гр.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МБУ «Спортивные сооружения»</v>
      </c>
      <c r="D100" s="6" t="str">
        <f>CONCATENATE([2]Общая!G89," ",[2]Общая!H89," ",[2]Общая!I89," 
", [2]Общая!K89," ",[2]Общая!L89)</f>
        <v>Коссович Николай Викторович 
Ведущий инженер 2 года</v>
      </c>
      <c r="E100" s="7" t="str">
        <f>[2]Общая!M89</f>
        <v>внеочередная</v>
      </c>
      <c r="F100" s="7" t="str">
        <f>[2]Общая!R89</f>
        <v>III гр.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МБУ «Спортивные сооружения»</v>
      </c>
      <c r="D101" s="6" t="str">
        <f>CONCATENATE([2]Общая!G90," ",[2]Общая!H90," ",[2]Общая!I90," 
", [2]Общая!K90," ",[2]Общая!L90)</f>
        <v>Шилов Кирилл Вадимович 
Заместитель заведующего 4,5 года</v>
      </c>
      <c r="E101" s="7" t="str">
        <f>[2]Общая!M90</f>
        <v>внеочередная</v>
      </c>
      <c r="F101" s="7" t="str">
        <f>[2]Общая!R90</f>
        <v>III гр.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МБУ «Спортивные сооружения»</v>
      </c>
      <c r="D102" s="6" t="str">
        <f>CONCATENATE([2]Общая!G91," ",[2]Общая!H91," ",[2]Общая!I91," 
", [2]Общая!K91," ",[2]Общая!L91)</f>
        <v>Шляхтов Игорь Эдуардович 
Инженер 4 года</v>
      </c>
      <c r="E102" s="7" t="str">
        <f>[2]Общая!M91</f>
        <v>внеочередная</v>
      </c>
      <c r="F102" s="7" t="str">
        <f>[2]Общая!R91</f>
        <v>III гр.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"ФРОЗЕН БЕК"</v>
      </c>
      <c r="D103" s="6" t="str">
        <f>CONCATENATE([2]Общая!G92," ",[2]Общая!H92," ",[2]Общая!I92," 
", [2]Общая!K92," ",[2]Общая!L92)</f>
        <v>Епихин Алексей Сергеевич 
Инженер КИПиА 7 месяцев</v>
      </c>
      <c r="E103" s="7" t="str">
        <f>[2]Общая!M92</f>
        <v>внеочередная</v>
      </c>
      <c r="F103" s="7" t="str">
        <f>[2]Общая!R92</f>
        <v>IV группа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"ФРОЗЕН БЕК"</v>
      </c>
      <c r="D104" s="6" t="str">
        <f>CONCATENATE([2]Общая!G93," ",[2]Общая!H93," ",[2]Общая!I93," 
", [2]Общая!K93," ",[2]Общая!L93)</f>
        <v>Иншаков Сергей Викторович 
Сменный электрик 9 месяцев</v>
      </c>
      <c r="E104" s="7" t="str">
        <f>[2]Общая!M93</f>
        <v>внеочередная</v>
      </c>
      <c r="F104" s="7" t="str">
        <f>[2]Общая!R93</f>
        <v>IV группа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 "НПО "Атом"</v>
      </c>
      <c r="D105" s="6" t="str">
        <f>CONCATENATE([2]Общая!G94," ",[2]Общая!H94," ",[2]Общая!I94," 
", [2]Общая!K94," ",[2]Общая!L94)</f>
        <v>Борисов Алексей Владимирович 
начальник отделения 4 года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"ГЕОСТРОЙ"</v>
      </c>
      <c r="D106" s="6" t="str">
        <f>CONCATENATE([2]Общая!G95," ",[2]Общая!H95," ",[2]Общая!I95," 
", [2]Общая!K95," ",[2]Общая!L95)</f>
        <v>Семичев Денис Анатольевич 
Генеральный директор 2 года</v>
      </c>
      <c r="E106" s="7" t="str">
        <f>[2]Общая!M95</f>
        <v>внеочередная</v>
      </c>
      <c r="F106" s="7" t="str">
        <f>[2]Общая!R95</f>
        <v>V 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"Дрогери ритейл"</v>
      </c>
      <c r="D107" s="6" t="str">
        <f>CONCATENATE([2]Общая!G96," ",[2]Общая!H96," ",[2]Общая!I96," 
", [2]Общая!K96," ",[2]Общая!L96)</f>
        <v xml:space="preserve">Бондарев Иван Михайлович 
Специалист по эксплуатации 3 года 1 месяц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"Дрогери ритейл"</v>
      </c>
      <c r="D108" s="6" t="str">
        <f>CONCATENATE([2]Общая!G97," ",[2]Общая!H97," ",[2]Общая!I97," 
", [2]Общая!K97," ",[2]Общая!L97)</f>
        <v>Загайнов Алексей Валерьевич 
Специалист по эксплуатации 1 год, 9 месяца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"Дрогери ритейл"</v>
      </c>
      <c r="D109" s="6" t="str">
        <f>CONCATENATE([2]Общая!G98," ",[2]Общая!H98," ",[2]Общая!I98," 
", [2]Общая!K98," ",[2]Общая!L98)</f>
        <v>Жикулин  Вадим  Сергеевич 
Специалист по эксплуатации 11 месяцев</v>
      </c>
      <c r="E109" s="7" t="str">
        <f>[2]Общая!M98</f>
        <v>первичная</v>
      </c>
      <c r="F109" s="7" t="str">
        <f>[2]Общая!R98</f>
        <v xml:space="preserve"> 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"Дрогери ритейл"</v>
      </c>
      <c r="D110" s="6" t="str">
        <f>CONCATENATE([2]Общая!G99," ",[2]Общая!H99," ",[2]Общая!I99," 
", [2]Общая!K99," ",[2]Общая!L99)</f>
        <v>Иванов Юрий Владимирович 
Специалист по эксплуатации 4 года</v>
      </c>
      <c r="E110" s="7" t="str">
        <f>[2]Общая!M99</f>
        <v>очередная</v>
      </c>
      <c r="F110" s="7" t="str">
        <f>[2]Общая!R99</f>
        <v>IV группа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"Дрогери ритейл"</v>
      </c>
      <c r="D111" s="6" t="str">
        <f>CONCATENATE([2]Общая!G100," ",[2]Общая!H100," ",[2]Общая!I100," 
", [2]Общая!K100," ",[2]Общая!L100)</f>
        <v>Ветлицкий Дмитрий Николаевич 
Специалист по эксплуатации 5 лет 1 месяц</v>
      </c>
      <c r="E111" s="7" t="str">
        <f>[2]Общая!M100</f>
        <v>первичная</v>
      </c>
      <c r="F111" s="7" t="str">
        <f>[2]Общая!R100</f>
        <v xml:space="preserve"> 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"ТСОЭЛЕК"</v>
      </c>
      <c r="D112" s="6" t="str">
        <f>CONCATENATE([2]Общая!G101," ",[2]Общая!H101," ",[2]Общая!I101," 
", [2]Общая!K101," ",[2]Общая!L101)</f>
        <v>Ишмухаметов Айдар Радикович 
Зам. Генерального директора по эксплуатации 2 год 7 мес.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ПТЭЭСиС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"ДЕРА"</v>
      </c>
      <c r="D113" s="6" t="str">
        <f>CONCATENATE([2]Общая!G102," ",[2]Общая!H102," ",[2]Общая!I102," 
", [2]Общая!K102," ",[2]Общая!L102)</f>
        <v>Анкудинов Алексей Алексеевич 
Главный инженер 20 лет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«Пластика Окон»</v>
      </c>
      <c r="D114" s="6" t="str">
        <f>CONCATENATE([2]Общая!G103," ",[2]Общая!H103," ",[2]Общая!I103," 
", [2]Общая!K103," ",[2]Общая!L103)</f>
        <v>Бутко  Николай  Андреевич 
Электромеханик 1 год</v>
      </c>
      <c r="E114" s="7" t="str">
        <f>[2]Общая!M103</f>
        <v>первичная</v>
      </c>
      <c r="F114" s="7" t="str">
        <f>[2]Общая!R103</f>
        <v>II до и выше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«Пластика Окон»</v>
      </c>
      <c r="D115" s="6" t="str">
        <f>CONCATENATE([2]Общая!G104," ",[2]Общая!H104," ",[2]Общая!I104," 
", [2]Общая!K104," ",[2]Общая!L104)</f>
        <v>Кукарцев  Сергей  Андреевич 
Электромеханик 1 год</v>
      </c>
      <c r="E115" s="7" t="str">
        <f>[2]Общая!M104</f>
        <v>первичная</v>
      </c>
      <c r="F115" s="7" t="str">
        <f>[2]Общая!R104</f>
        <v>II до и выше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«Пластика Окон»</v>
      </c>
      <c r="D116" s="6" t="str">
        <f>CONCATENATE([2]Общая!G105," ",[2]Общая!H105," ",[2]Общая!I105," 
", [2]Общая!K105," ",[2]Общая!L105)</f>
        <v>Падуреан  Николай  Григорьевич 
Электромеханик 1 год</v>
      </c>
      <c r="E116" s="7" t="str">
        <f>[2]Общая!M105</f>
        <v>первичная</v>
      </c>
      <c r="F116" s="7" t="str">
        <f>[2]Общая!R105</f>
        <v>II до и выше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«Пластика Окон»</v>
      </c>
      <c r="D117" s="6" t="str">
        <f>CONCATENATE([2]Общая!G106," ",[2]Общая!H106," ",[2]Общая!I106," 
", [2]Общая!K106," ",[2]Общая!L106)</f>
        <v>Тарасов  Александр  Алексеевич 
Главный электромеханик 1 год</v>
      </c>
      <c r="E117" s="7" t="str">
        <f>[2]Общая!M106</f>
        <v>первичная</v>
      </c>
      <c r="F117" s="7" t="str">
        <f>[2]Общая!R106</f>
        <v>II до и выше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ООО «СПСЗ» </v>
      </c>
      <c r="D118" s="6" t="str">
        <f>CONCATENATE([2]Общая!G107," ",[2]Общая!H107," ",[2]Общая!I107," 
", [2]Общая!K107," ",[2]Общая!L107)</f>
        <v>Заикин  Сергей  Павлович 
Начальник отдела промышленной безопасности 5 лет</v>
      </c>
      <c r="E118" s="7" t="str">
        <f>[2]Общая!M107</f>
        <v>первичная</v>
      </c>
      <c r="F118" s="7" t="str">
        <f>[2]Общая!R107</f>
        <v>IV до 1000 В</v>
      </c>
      <c r="G118" s="7" t="str">
        <f>[2]Общая!N107</f>
        <v>специалист по охране труда, контролирующий электроустановки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"ЗСК ГЛАССПРОМ"</v>
      </c>
      <c r="D119" s="6" t="str">
        <f>CONCATENATE([2]Общая!G108," ",[2]Общая!H108," ",[2]Общая!I108," 
", [2]Общая!K108," ",[2]Общая!L108)</f>
        <v>Давыдов Андрей Владимирович 
Технический директор 10 лет</v>
      </c>
      <c r="E119" s="7" t="str">
        <f>[2]Общая!M108</f>
        <v>внеочередная</v>
      </c>
      <c r="F119" s="7" t="str">
        <f>[2]Общая!R108</f>
        <v>IVгр. до и выше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"Парк Отель ЛЕСНОЙ"</v>
      </c>
      <c r="D120" s="6" t="str">
        <f>CONCATENATE([2]Общая!G109," ",[2]Общая!H109," ",[2]Общая!I109," 
", [2]Общая!K109," ",[2]Общая!L109)</f>
        <v>Комаров Андрей Владимирович 
Главный инженер 1 год</v>
      </c>
      <c r="E120" s="7" t="str">
        <f>[2]Общая!M109</f>
        <v>внеочередная</v>
      </c>
      <c r="F120" s="7" t="str">
        <f>[2]Общая!R109</f>
        <v>IV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"Парк Отель ЛЕСНОЙ"</v>
      </c>
      <c r="D121" s="6" t="str">
        <f>CONCATENATE([2]Общая!G110," ",[2]Общая!H110," ",[2]Общая!I110," 
", [2]Общая!K110," ",[2]Общая!L110)</f>
        <v>Печенкин  Александр  Николаевич 
Мастер участка электрохозяйства 3 года</v>
      </c>
      <c r="E121" s="7" t="str">
        <f>[2]Общая!M110</f>
        <v>первичная</v>
      </c>
      <c r="F121" s="7" t="str">
        <f>[2]Общая!R110</f>
        <v>II 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«Мастер металл»</v>
      </c>
      <c r="D122" s="6" t="str">
        <f>CONCATENATE([2]Общая!G111," ",[2]Общая!H111," ",[2]Общая!I111," 
", [2]Общая!K111," ",[2]Общая!L111)</f>
        <v xml:space="preserve"> Корявцев  Дмитрий   Анатольевич 
Руководитель технической службы 6 л, 6 мес, 6 дней</v>
      </c>
      <c r="E122" s="7" t="str">
        <f>[2]Общая!M111</f>
        <v>внеочередная</v>
      </c>
      <c r="F122" s="7" t="str">
        <f>[2]Общая!R111</f>
        <v>IV гр. до и выше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"СЕТИОМ"</v>
      </c>
      <c r="D123" s="6" t="str">
        <f>CONCATENATE([2]Общая!G112," ",[2]Общая!H112," ",[2]Общая!I112," 
", [2]Общая!K112," ",[2]Общая!L112)</f>
        <v>Шмитдт  Иван  Александрович 
Генеральный директор 3 мес.</v>
      </c>
      <c r="E123" s="7" t="str">
        <f>[2]Общая!M112</f>
        <v>первичная</v>
      </c>
      <c r="F123" s="7" t="str">
        <f>[2]Общая!R112</f>
        <v>II 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"СЕТИОМ"</v>
      </c>
      <c r="D124" s="6" t="str">
        <f>CONCATENATE([2]Общая!G113," ",[2]Общая!H113," ",[2]Общая!I113," 
", [2]Общая!K113," ",[2]Общая!L113)</f>
        <v>Кузьмин Дмитрий Олегович 
Главный строитель 3мес.</v>
      </c>
      <c r="E124" s="7" t="str">
        <f>[2]Общая!M113</f>
        <v>первичная</v>
      </c>
      <c r="F124" s="7" t="str">
        <f>[2]Общая!R113</f>
        <v>II  до и выше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"СЕТИОМ"</v>
      </c>
      <c r="D125" s="6" t="str">
        <f>CONCATENATE([2]Общая!G114," ",[2]Общая!H114," ",[2]Общая!I114," 
", [2]Общая!K114," ",[2]Общая!L114)</f>
        <v>Копцев Михаил  Игоревич 
Радиомонтёр 3мес.</v>
      </c>
      <c r="E125" s="7" t="str">
        <f>[2]Общая!M114</f>
        <v>первичная</v>
      </c>
      <c r="F125" s="7" t="str">
        <f>[2]Общая!R114</f>
        <v>II  до и выше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"СЕТИОМ"</v>
      </c>
      <c r="D126" s="6" t="str">
        <f>CONCATENATE([2]Общая!G115," ",[2]Общая!H115," ",[2]Общая!I115," 
", [2]Общая!K115," ",[2]Общая!L115)</f>
        <v>Чиликин Владимир  Сергеевич 
Радиомонтёр 3мес.</v>
      </c>
      <c r="E126" s="7" t="str">
        <f>[2]Общая!M115</f>
        <v>первичная</v>
      </c>
      <c r="F126" s="7" t="str">
        <f>[2]Общая!R115</f>
        <v>II  до и выше 1000 В</v>
      </c>
      <c r="G126" s="7" t="str">
        <f>[2]Общая!N115</f>
        <v>оперативно- 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"СЕТИОМ"</v>
      </c>
      <c r="D127" s="6" t="str">
        <f>CONCATENATE([2]Общая!G116," ",[2]Общая!H116," ",[2]Общая!I116," 
", [2]Общая!K116," ",[2]Общая!L116)</f>
        <v>Житенев Дмитрий Васильевич 
Мастер по настройке интеллектуальных систем 3мес.</v>
      </c>
      <c r="E127" s="7" t="str">
        <f>[2]Общая!M116</f>
        <v>первичная</v>
      </c>
      <c r="F127" s="7" t="str">
        <f>[2]Общая!R116</f>
        <v>II  до и выше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"ТПК "Бородино"</v>
      </c>
      <c r="D128" s="6" t="str">
        <f>CONCATENATE([2]Общая!G117," ",[2]Общая!H117," ",[2]Общая!I117," 
", [2]Общая!K117," ",[2]Общая!L117)</f>
        <v>Новиков Николай Тихонович 
Главный инженер 11 лет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МАУДО "ДШИ г.Видное"</v>
      </c>
      <c r="D129" s="6" t="str">
        <f>CONCATENATE([2]Общая!G118," ",[2]Общая!H118," ",[2]Общая!I118," 
", [2]Общая!K118," ",[2]Общая!L118)</f>
        <v xml:space="preserve">Страхов  Эдуард  Юрьевич 
Ведущий инженер по звуку, осветитель 3 года </v>
      </c>
      <c r="E129" s="7" t="str">
        <f>[2]Общая!M118</f>
        <v>внеочередная</v>
      </c>
      <c r="F129" s="7" t="str">
        <f>[2]Общая!R118</f>
        <v>III группа  До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"ЭЛЭМ Инжиниринг"</v>
      </c>
      <c r="D130" s="6" t="str">
        <f>CONCATENATE([2]Общая!G119," ",[2]Общая!H119," ",[2]Общая!I119," 
", [2]Общая!K119," ",[2]Общая!L119)</f>
        <v>Александров Артем Викторович 
Руководитель проектов 5 лет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административно-технический персонал, с правом испытания оборудования повышенным напряжением</v>
      </c>
      <c r="H130" s="15" t="str">
        <f>[2]Общая!S119</f>
        <v>ПТЭЭСиС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"Экспертстрой"</v>
      </c>
      <c r="D131" s="6" t="str">
        <f>CONCATENATE([2]Общая!G120," ",[2]Общая!H120," ",[2]Общая!I120," 
", [2]Общая!K120," ",[2]Общая!L120)</f>
        <v xml:space="preserve">Темиров Расул Норкулович 
Начальник АГНКС 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"Экспертстрой"</v>
      </c>
      <c r="D132" s="6" t="str">
        <f>CONCATENATE([2]Общая!G121," ",[2]Общая!H121," ",[2]Общая!I121," 
", [2]Общая!K121," ",[2]Общая!L121)</f>
        <v xml:space="preserve">Хохлов  Дмитрий Викторович 
Машинист компрессорных установок 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электротехнологический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Банк Интеза</v>
      </c>
      <c r="D133" s="6" t="str">
        <f>CONCATENATE([2]Общая!G122," ",[2]Общая!H122," ",[2]Общая!I122," 
", [2]Общая!K122," ",[2]Общая!L122)</f>
        <v>Аникин  Игорь Николаевич 
Ведущий инженер 14 лет</v>
      </c>
      <c r="E133" s="7" t="str">
        <f>[2]Общая!M122</f>
        <v>очередная</v>
      </c>
      <c r="F133" s="7" t="str">
        <f>[2]Общая!R122</f>
        <v>IV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Банк Интеза</v>
      </c>
      <c r="D134" s="6" t="str">
        <f>CONCATENATE([2]Общая!G123," ",[2]Общая!H123," ",[2]Общая!I123," 
", [2]Общая!K123," ",[2]Общая!L123)</f>
        <v>Щепнов  Владимир  Геннадьевич 
Начальник управления 7 лет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Банк Интеза</v>
      </c>
      <c r="D135" s="6" t="str">
        <f>CONCATENATE([2]Общая!G124," ",[2]Общая!H124," ",[2]Общая!I124," 
", [2]Общая!K124," ",[2]Общая!L124)</f>
        <v>Аникин  Игорь Николаевич 
Ведущий инженер 14 лет</v>
      </c>
      <c r="E135" s="7" t="str">
        <f>[2]Общая!M124</f>
        <v>очередная</v>
      </c>
      <c r="F135" s="7"/>
      <c r="G135" s="7" t="str">
        <f>[2]Общая!N124</f>
        <v>административно-технический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Банк Интеза</v>
      </c>
      <c r="D136" s="6" t="str">
        <f>CONCATENATE([2]Общая!G125," ",[2]Общая!H125," ",[2]Общая!I125," 
", [2]Общая!K125," ",[2]Общая!L125)</f>
        <v>Щепнов  Владимир  Геннадьевич 
Начальник управления 7 лет</v>
      </c>
      <c r="E136" s="7" t="str">
        <f>[2]Общая!M125</f>
        <v>очередная</v>
      </c>
      <c r="F136" s="7"/>
      <c r="G136" s="7" t="str">
        <f>[2]Общая!N125</f>
        <v>административно-технический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"Химпол"</v>
      </c>
      <c r="D137" s="6" t="str">
        <f>CONCATENATE([2]Общая!G126," ",[2]Общая!H126," ",[2]Общая!I126," 
", [2]Общая!K126," ",[2]Общая!L126)</f>
        <v>Кузнецов Андрей Владимирович 
Главный инженер 12 лет</v>
      </c>
      <c r="E137" s="7" t="str">
        <f>[2]Общая!M126</f>
        <v>очередная</v>
      </c>
      <c r="F137" s="7"/>
      <c r="G137" s="7" t="str">
        <f>[2]Общая!N126</f>
        <v>руководящий работник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"Химпол"</v>
      </c>
      <c r="D138" s="6" t="str">
        <f>CONCATENATE([2]Общая!G127," ",[2]Общая!H127," ",[2]Общая!I127," 
", [2]Общая!K127," ",[2]Общая!L127)</f>
        <v>Джанбакиев Аркадий Хабибулаевич 
Главный энергетик 12 лет</v>
      </c>
      <c r="E138" s="7" t="str">
        <f>[2]Общая!M127</f>
        <v>очередная</v>
      </c>
      <c r="F138" s="7"/>
      <c r="G138" s="7" t="str">
        <f>[2]Общая!N127</f>
        <v>руководящий работник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"Химпол"</v>
      </c>
      <c r="D139" s="6" t="str">
        <f>CONCATENATE([2]Общая!G128," ",[2]Общая!H128," ",[2]Общая!I128," 
", [2]Общая!K128," ",[2]Общая!L128)</f>
        <v>Фомин   Дмитрий Сергеевич 
Начальник котельной-инженер по сетям 7 лет</v>
      </c>
      <c r="E139" s="7" t="str">
        <f>[2]Общая!M128</f>
        <v>очередная</v>
      </c>
      <c r="F139" s="7"/>
      <c r="G139" s="7" t="str">
        <f>[2]Общая!N128</f>
        <v>руководящий работник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"АШАН"</v>
      </c>
      <c r="D140" s="6" t="str">
        <f>CONCATENATE([2]Общая!G129," ",[2]Общая!H129," ",[2]Общая!I129," 
", [2]Общая!K129," ",[2]Общая!L129)</f>
        <v>Гаврилин Василий Владимирович 
Инженер по технической эксплуатации 5 лет</v>
      </c>
      <c r="E140" s="7" t="str">
        <f>[2]Общая!M129</f>
        <v>очередная</v>
      </c>
      <c r="F140" s="7" t="str">
        <f>[2]Общая!R129</f>
        <v>IV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МАУ стадион "Спартак"</v>
      </c>
      <c r="D141" s="6" t="str">
        <f>CONCATENATE([2]Общая!G130," ",[2]Общая!H130," ",[2]Общая!I130," 
", [2]Общая!K130," ",[2]Общая!L130)</f>
        <v>Дорофеев  Николай Витальевич 
Главный инженер/энергетик 2 года</v>
      </c>
      <c r="E141" s="7" t="str">
        <f>[2]Общая!M130</f>
        <v>очередная</v>
      </c>
      <c r="F141" s="7"/>
      <c r="G141" s="7" t="str">
        <f>[2]Общая!N130</f>
        <v>руководящий работник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МАУ стадион "Спартак"</v>
      </c>
      <c r="D142" s="6" t="str">
        <f>CONCATENATE([2]Общая!G131," ",[2]Общая!H131," ",[2]Общая!I131," 
", [2]Общая!K131," ",[2]Общая!L131)</f>
        <v>Зайцев Дмитрий Сергеевич 
Заместитель директора по безопасности 2 года</v>
      </c>
      <c r="E142" s="7" t="str">
        <f>[2]Общая!M131</f>
        <v>очередная</v>
      </c>
      <c r="F142" s="7"/>
      <c r="G142" s="7" t="str">
        <f>[2]Общая!N131</f>
        <v>руководящий работник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«РЕЗЕРВ»</v>
      </c>
      <c r="D143" s="6" t="str">
        <f>CONCATENATE([2]Общая!G132," ",[2]Общая!H132," ",[2]Общая!I132," 
", [2]Общая!K132," ",[2]Общая!L132)</f>
        <v>Орлов Роман Владимирович 
Инженер по эксплуатации технологического оборудования 10 месяцев</v>
      </c>
      <c r="E143" s="7" t="str">
        <f>[2]Общая!M132</f>
        <v>внеочередная</v>
      </c>
      <c r="F143" s="7" t="str">
        <f>[2]Общая!R132</f>
        <v>IV гр.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«НПО ИТ»</v>
      </c>
      <c r="D144" s="6" t="str">
        <f>CONCATENATE([2]Общая!G133," ",[2]Общая!H133," ",[2]Общая!I133," 
", [2]Общая!K133," ",[2]Общая!L133)</f>
        <v>Чинков Александр Геннадьевич 
Начальник бюро 2 года</v>
      </c>
      <c r="E144" s="7" t="str">
        <f>[2]Общая!M133</f>
        <v>внеочередная</v>
      </c>
      <c r="F144" s="7" t="str">
        <f>[2]Общая!R133</f>
        <v>IV гр. до и выше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«НПО ИТ»</v>
      </c>
      <c r="D145" s="6" t="str">
        <f>CONCATENATE([2]Общая!G134," ",[2]Общая!H134," ",[2]Общая!I134," 
", [2]Общая!K134," ",[2]Общая!L134)</f>
        <v>Ртищев Дмитрий Борисович 
Старший мастер 26 лет</v>
      </c>
      <c r="E145" s="7" t="str">
        <f>[2]Общая!M134</f>
        <v>внеочередная</v>
      </c>
      <c r="F145" s="7" t="str">
        <f>[2]Общая!R134</f>
        <v>IV гр. до и выше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ГБУСО МО "КЦСОиР "Серпуховский"</v>
      </c>
      <c r="D146" s="6" t="str">
        <f>CONCATENATE([2]Общая!G135," ",[2]Общая!H135," ",[2]Общая!I135," 
", [2]Общая!K135," ",[2]Общая!L135)</f>
        <v xml:space="preserve">Сотсков  Вадим  Михайлович 
Начальник административно-хозяйственного подразделения </v>
      </c>
      <c r="E146" s="7" t="str">
        <f>[2]Общая!M135</f>
        <v>первичная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"Ферростроймонтаж"</v>
      </c>
      <c r="D147" s="6" t="str">
        <f>CONCATENATE([2]Общая!G136," ",[2]Общая!H136," ",[2]Общая!I136," 
", [2]Общая!K136," ",[2]Общая!L136)</f>
        <v>Одиноков Егор Вячеславович 
 Генеральный директор 1 год                       3 месяца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"Ферростроймонтаж"</v>
      </c>
      <c r="D148" s="6" t="str">
        <f>CONCATENATE([2]Общая!G137," ",[2]Общая!H137," ",[2]Общая!I137," 
", [2]Общая!K137," ",[2]Общая!L137)</f>
        <v>Бутин Кирилл Андреевич 
Директор по строительству 3 года                     3 месяца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"Ферростроймонтаж"</v>
      </c>
      <c r="D149" s="6" t="str">
        <f>CONCATENATE([2]Общая!G138," ",[2]Общая!H138," ",[2]Общая!I138," 
", [2]Общая!K138," ",[2]Общая!L138)</f>
        <v>Жбанчиков Виктор Викторович 
Заместитель директора по строительству 3 года                     9 месяцев</v>
      </c>
      <c r="E149" s="7" t="str">
        <f>[2]Общая!M138</f>
        <v>внеочередная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"Ферростроймонтаж"</v>
      </c>
      <c r="D150" s="6" t="str">
        <f>CONCATENATE([2]Общая!G139," ",[2]Общая!H139," ",[2]Общая!I139," 
", [2]Общая!K139," ",[2]Общая!L139)</f>
        <v>Скирдачев  Кирилл Александрович 
Начальник участка  8 месяцев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"Ферростроймонтаж"</v>
      </c>
      <c r="D151" s="6" t="str">
        <f>CONCATENATE([2]Общая!G140," ",[2]Общая!H140," ",[2]Общая!I140," 
", [2]Общая!K140," ",[2]Общая!L140)</f>
        <v>Жадан  Артем Андреевич 
 Начальник участка 2 года</v>
      </c>
      <c r="E151" s="7" t="str">
        <f>[2]Общая!M140</f>
        <v>внеочередная</v>
      </c>
      <c r="F151" s="7" t="str">
        <f>[2]Общая!R140</f>
        <v>III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"Ферростроймонтаж"</v>
      </c>
      <c r="D152" s="6" t="str">
        <f>CONCATENATE([2]Общая!G141," ",[2]Общая!H141," ",[2]Общая!I141," 
", [2]Общая!K141," ",[2]Общая!L141)</f>
        <v>Французов  Александр Сергеевич 
Заместитель генерального директора  1 год                       3 месяца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ИФТТ РАН</v>
      </c>
      <c r="D153" s="6" t="str">
        <f>CONCATENATE([2]Общая!G142," ",[2]Общая!H142," ",[2]Общая!I142," 
", [2]Общая!K142," ",[2]Общая!L142)</f>
        <v>Ефимов Борис Вячеславович 
Главный инженер 6 лет</v>
      </c>
      <c r="E153" s="7" t="str">
        <f>[2]Общая!M142</f>
        <v>очередная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ИФТТ РАН</v>
      </c>
      <c r="D154" s="6" t="str">
        <f>CONCATENATE([2]Общая!G143," ",[2]Общая!H143," ",[2]Общая!I143," 
", [2]Общая!K143," ",[2]Общая!L143)</f>
        <v>Милорадов Алексей Львович 
Начальник ОИС 13 лет</v>
      </c>
      <c r="E154" s="7" t="str">
        <f>[2]Общая!M143</f>
        <v>очередная</v>
      </c>
      <c r="F154" s="7"/>
      <c r="G154" s="7" t="str">
        <f>[2]Общая!N143</f>
        <v>управленческий персонал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"УПРАВЛЯЮЩАЯ КОМПАНИЯ ДЭЗ "МОСОБЛСТРОЙТРЕСТ № 11"</v>
      </c>
      <c r="D155" s="6" t="str">
        <f>CONCATENATE([2]Общая!G144," ",[2]Общая!H144," ",[2]Общая!I144," 
", [2]Общая!K144," ",[2]Общая!L144)</f>
        <v>Бондарчук Дмитрий Григорьевич 
Инженер-энергетик 1 год  4 месяца</v>
      </c>
      <c r="E155" s="7" t="str">
        <f>[2]Общая!M144</f>
        <v>первичная</v>
      </c>
      <c r="F155" s="7"/>
      <c r="G155" s="7" t="str">
        <f>[2]Общая!N144</f>
        <v>руководящий работник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"Стройинвестпроект"</v>
      </c>
      <c r="D156" s="6" t="str">
        <f>CONCATENATE([2]Общая!G145," ",[2]Общая!H145," ",[2]Общая!I145," 
", [2]Общая!K145," ",[2]Общая!L145)</f>
        <v>Чобану Георге Иванович 
Главный энергетик 3 года</v>
      </c>
      <c r="E156" s="7" t="str">
        <f>[2]Общая!M145</f>
        <v>очередная</v>
      </c>
      <c r="F156" s="7" t="str">
        <f>[2]Общая!R145</f>
        <v xml:space="preserve"> IV гр. до и свыше 1000В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ГБУЗ Московской области "Электростальская больница"</v>
      </c>
      <c r="D157" s="6" t="str">
        <f>CONCATENATE([2]Общая!G146," ",[2]Общая!H146," ",[2]Общая!I146," 
", [2]Общая!K146," ",[2]Общая!L146)</f>
        <v xml:space="preserve">Косорухов Александр  Валентинович  
Электромонтер по ремонту и обслуживанию электрооборудования  9 лет 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ГБУЗ Московской области "Электростальская больница"</v>
      </c>
      <c r="D158" s="6" t="str">
        <f>CONCATENATE([2]Общая!G147," ",[2]Общая!H147," ",[2]Общая!I147," 
", [2]Общая!K147," ",[2]Общая!L147)</f>
        <v xml:space="preserve">Чернышов  Андрей  Иванович  
Электромонтер по ремонту и обслуживанию электрооборудования  5 лет </v>
      </c>
      <c r="E158" s="7" t="str">
        <f>[2]Общая!M147</f>
        <v xml:space="preserve">внеочередная  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"СЗ "Стройрегистр"</v>
      </c>
      <c r="D159" s="6" t="str">
        <f>CONCATENATE([2]Общая!G148," ",[2]Общая!H148," ",[2]Общая!I148," 
", [2]Общая!K148," ",[2]Общая!L148)</f>
        <v>Чобану Георге Иванович 
Главный энергетик 3 мес</v>
      </c>
      <c r="E159" s="7" t="str">
        <f>[2]Общая!M148</f>
        <v>очередная</v>
      </c>
      <c r="F159" s="7" t="str">
        <f>[2]Общая!R148</f>
        <v>IV гр. до и свыше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"ЦАД 50"</v>
      </c>
      <c r="D160" s="6" t="str">
        <f>CONCATENATE([2]Общая!G149," ",[2]Общая!H149," ",[2]Общая!I149," 
", [2]Общая!K149," ",[2]Общая!L149)</f>
        <v>Логинов Сергей Владимирович 
Заместитель заведующего центром  по административно-хозяйственной части 8 лет</v>
      </c>
      <c r="E160" s="7" t="str">
        <f>[2]Общая!M149</f>
        <v>первичная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Войсковая часть 3500</v>
      </c>
      <c r="D161" s="6" t="str">
        <f>CONCATENATE([2]Общая!G150," ",[2]Общая!H150," ",[2]Общая!I150," 
", [2]Общая!K150," ",[2]Общая!L150)</f>
        <v>Нилов Андрей Сергеевич 
Техник-электрик 10 лет</v>
      </c>
      <c r="E161" s="7" t="str">
        <f>[2]Общая!M150</f>
        <v>первичная</v>
      </c>
      <c r="F161" s="7" t="str">
        <f>[2]Общая!R150</f>
        <v>II до 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Войсковая часть 3500</v>
      </c>
      <c r="D162" s="6" t="str">
        <f>CONCATENATE([2]Общая!G151," ",[2]Общая!H151," ",[2]Общая!I151," 
", [2]Общая!K151," ",[2]Общая!L151)</f>
        <v>Рогачев Данила Алексеевич 
Электрик 3 года</v>
      </c>
      <c r="E162" s="7" t="str">
        <f>[2]Общая!M151</f>
        <v>первичная</v>
      </c>
      <c r="F162" s="7" t="str">
        <f>[2]Общая!R151</f>
        <v>II до  1000 В</v>
      </c>
      <c r="G162" s="7" t="str">
        <f>[2]Общая!N151</f>
        <v>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"Ступинский химический завод"</v>
      </c>
      <c r="D163" s="6" t="str">
        <f>CONCATENATE([2]Общая!G152," ",[2]Общая!H152," ",[2]Общая!I152," 
", [2]Общая!K152," ",[2]Общая!L152)</f>
        <v>Кузьмин Виктор Алексеевич 
Главный энергетик 8 лет 8 мес.</v>
      </c>
      <c r="E163" s="7" t="str">
        <f>[2]Общая!M152</f>
        <v>очередная</v>
      </c>
      <c r="F163" s="7"/>
      <c r="G163" s="7" t="str">
        <f>[2]Общая!N152</f>
        <v>управляющий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"Ступинский химический завод"</v>
      </c>
      <c r="D164" s="6" t="str">
        <f>CONCATENATE([2]Общая!G153," ",[2]Общая!H153," ",[2]Общая!I153," 
", [2]Общая!K153," ",[2]Общая!L153)</f>
        <v>Никулин Андрей Александрович 
Главный механик 2,5 мес.</v>
      </c>
      <c r="E164" s="7" t="str">
        <f>[2]Общая!M153</f>
        <v>первичная</v>
      </c>
      <c r="F164" s="7"/>
      <c r="G164" s="7" t="str">
        <f>[2]Общая!N153</f>
        <v>управляющий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"Ступинский химический завод"</v>
      </c>
      <c r="D165" s="6" t="str">
        <f>CONCATENATE([2]Общая!G154," ",[2]Общая!H154," ",[2]Общая!I154," 
", [2]Общая!K154," ",[2]Общая!L154)</f>
        <v>Медведев  Игорь Николаевич 
Слесарь-сантехник 8 лет 5 мес.</v>
      </c>
      <c r="E165" s="7" t="str">
        <f>[2]Общая!M154</f>
        <v>очередная</v>
      </c>
      <c r="F165" s="7"/>
      <c r="G165" s="7" t="str">
        <f>[2]Общая!N154</f>
        <v>оператино-ремонтный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"Ступинский химический завод"</v>
      </c>
      <c r="D166" s="6" t="str">
        <f>CONCATENATE([2]Общая!G155," ",[2]Общая!H155," ",[2]Общая!I155," 
", [2]Общая!K155," ",[2]Общая!L155)</f>
        <v>Бойцов Алексей Васильевич 
Электрогазосварщик 22 года 9 дн.</v>
      </c>
      <c r="E166" s="7" t="str">
        <f>[2]Общая!M155</f>
        <v>очередная</v>
      </c>
      <c r="F166" s="7"/>
      <c r="G166" s="7" t="str">
        <f>[2]Общая!N155</f>
        <v>оператино-ремонтный персонал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"Верея"</v>
      </c>
      <c r="D167" s="6" t="str">
        <f>CONCATENATE([2]Общая!G156," ",[2]Общая!H156," ",[2]Общая!I156," 
", [2]Общая!K156," ",[2]Общая!L156)</f>
        <v>Кузнецов Алексей Борисович 
Главный инженер 11 лет</v>
      </c>
      <c r="E167" s="7" t="str">
        <f>[2]Общая!M156</f>
        <v>очередная</v>
      </c>
      <c r="F167" s="7" t="str">
        <f>[2]Общая!R156</f>
        <v>III гр. до выше 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"Верея"</v>
      </c>
      <c r="D168" s="6" t="str">
        <f>CONCATENATE([2]Общая!G157," ",[2]Общая!H157," ",[2]Общая!I157," 
", [2]Общая!K157," ",[2]Общая!L157)</f>
        <v>Хабиров Рафаэль Маратович 
Инженер -  энергетик 7 лет</v>
      </c>
      <c r="E168" s="7" t="str">
        <f>[2]Общая!M157</f>
        <v>очередная</v>
      </c>
      <c r="F168" s="7" t="str">
        <f>[2]Общая!R157</f>
        <v>III гр. до выше 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"Верея"</v>
      </c>
      <c r="D169" s="6" t="str">
        <f>CONCATENATE([2]Общая!G158," ",[2]Общая!H158," ",[2]Общая!I158," 
", [2]Общая!K158," ",[2]Общая!L158)</f>
        <v>Носков Дмитрий Сергеевич 
Заместитель генерального директора 5 лет</v>
      </c>
      <c r="E169" s="7" t="str">
        <f>[2]Общая!M158</f>
        <v>внеочередная</v>
      </c>
      <c r="F169" s="7" t="str">
        <f>[2]Общая!R158</f>
        <v>III гр.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"Верея"</v>
      </c>
      <c r="D170" s="6" t="str">
        <f>CONCATENATE([2]Общая!G159," ",[2]Общая!H159," ",[2]Общая!I159," 
", [2]Общая!K159," ",[2]Общая!L159)</f>
        <v>Семёнов Алексей Сергеевич 
Производитель работ 3 года</v>
      </c>
      <c r="E170" s="7" t="str">
        <f>[2]Общая!M159</f>
        <v>очередная</v>
      </c>
      <c r="F170" s="7" t="str">
        <f>[2]Общая!R159</f>
        <v>III гр.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"Симетра-Инжиниринг"</v>
      </c>
      <c r="D171" s="6" t="str">
        <f>CONCATENATE([2]Общая!G160," ",[2]Общая!H160," ",[2]Общая!I160," 
", [2]Общая!K160," ",[2]Общая!L160)</f>
        <v>Ломакин Николай Николаевич 
Технический директор 14 лет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персонал, с правом испытания оборудования повышенным напряжением</v>
      </c>
      <c r="H171" s="15" t="str">
        <f>[2]Общая!S160</f>
        <v>ПТЭЭСиС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"Симетра-Инжиниринг"</v>
      </c>
      <c r="D172" s="6" t="str">
        <f>CONCATENATE([2]Общая!G161," ",[2]Общая!H161," ",[2]Общая!I161," 
", [2]Общая!K161," ",[2]Общая!L161)</f>
        <v>Ломакин Алексей Николаевич 
Главный инженер проекта 8 лет</v>
      </c>
      <c r="E172" s="7" t="str">
        <f>[2]Общая!M161</f>
        <v>очередная</v>
      </c>
      <c r="F172" s="7" t="str">
        <f>[2]Общая!R161</f>
        <v>IV до и выше 1000 В</v>
      </c>
      <c r="G172" s="7" t="str">
        <f>[2]Общая!N161</f>
        <v>административно-технический персонал, с правом испытания оборудования повышенным напряжением</v>
      </c>
      <c r="H172" s="15" t="str">
        <f>[2]Общая!S161</f>
        <v>ПТЭЭСиС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 xml:space="preserve"> ООО "МонтажСтрой"</v>
      </c>
      <c r="D173" s="6" t="str">
        <f>CONCATENATE([2]Общая!G162," ",[2]Общая!H162," ",[2]Общая!I162," 
", [2]Общая!K162," ",[2]Общая!L162)</f>
        <v xml:space="preserve"> Романов   Сергей    Владимирович 
 Инженер по эксплуатации  зданий и сооружений   2 года</v>
      </c>
      <c r="E173" s="7" t="str">
        <f>[2]Общая!M162</f>
        <v>внеочередная</v>
      </c>
      <c r="F173" s="7" t="str">
        <f>[2]Общая!R162</f>
        <v>III 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 xml:space="preserve"> ООО "МонтажСтрой"</v>
      </c>
      <c r="D174" s="6" t="str">
        <f>CONCATENATE([2]Общая!G163," ",[2]Общая!H163," ",[2]Общая!I163," 
", [2]Общая!K163," ",[2]Общая!L163)</f>
        <v xml:space="preserve"> Белозеров   Евгений  Юрьевич 
 Электромонтер по ремонту и обслуживанию электроустановок 10 лет</v>
      </c>
      <c r="E174" s="7" t="str">
        <f>[2]Общая!M163</f>
        <v>внеочередная</v>
      </c>
      <c r="F174" s="7" t="str">
        <f>[2]Общая!R163</f>
        <v>III  до 1000 В</v>
      </c>
      <c r="G174" s="7" t="str">
        <f>[2]Общая!N163</f>
        <v>оперативно- 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"Меридиан Энерго"</v>
      </c>
      <c r="D175" s="6" t="str">
        <f>CONCATENATE([2]Общая!G164," ",[2]Общая!H164," ",[2]Общая!I164," 
", [2]Общая!K164," ",[2]Общая!L164)</f>
        <v>Гордеев Алексей Леонидович 
Директор по строительству 13 лет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"Меридиан Энерго"</v>
      </c>
      <c r="D176" s="6" t="str">
        <f>CONCATENATE([2]Общая!G165," ",[2]Общая!H165," ",[2]Общая!I165," 
", [2]Общая!K165," ",[2]Общая!L165)</f>
        <v>Семенов Алексей Иванович 
Технический директор 13 лет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АО "АВТОКОЛОННА 1127"</v>
      </c>
      <c r="D177" s="6" t="str">
        <f>CONCATENATE([2]Общая!G166," ",[2]Общая!H166," ",[2]Общая!I166," 
", [2]Общая!K166," ",[2]Общая!L166)</f>
        <v>Морозов Вячеслав Александрович 
Главный инженер 1 год</v>
      </c>
      <c r="E177" s="7" t="str">
        <f>[2]Общая!M166</f>
        <v>внеочередная</v>
      </c>
      <c r="F177" s="7" t="str">
        <f>[2]Общая!R166</f>
        <v>III до 1000В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"Альянс-М"</v>
      </c>
      <c r="D178" s="6" t="str">
        <f>CONCATENATE([2]Общая!G167," ",[2]Общая!H167," ",[2]Общая!I167," 
", [2]Общая!K167," ",[2]Общая!L167)</f>
        <v>Барабанщиков Максим  Александрович 
Инженер КИПиА 1 мес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"Трансмаш"</v>
      </c>
      <c r="D179" s="6" t="str">
        <f>CONCATENATE([2]Общая!G168," ",[2]Общая!H168," ",[2]Общая!I168," 
", [2]Общая!K168," ",[2]Общая!L168)</f>
        <v>Суханов  Максим  Андреевич 
Электромонтер по ремонту и обслуживанию электрооборудования 2 года 9 мес</v>
      </c>
      <c r="E179" s="7" t="str">
        <f>[2]Общая!M168</f>
        <v>первичная</v>
      </c>
      <c r="F179" s="7" t="str">
        <f>[2]Общая!R168</f>
        <v>II до 1000В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"Трансмаш"</v>
      </c>
      <c r="D180" s="6" t="str">
        <f>CONCATENATE([2]Общая!G169," ",[2]Общая!H169," ",[2]Общая!I169," 
", [2]Общая!K169," ",[2]Общая!L169)</f>
        <v>Комаров  Михаил  Викторович 
Наладчик приборов, аппаратуры и систем автоматического контроля, регулирования и управления  8 лет</v>
      </c>
      <c r="E180" s="7" t="str">
        <f>[2]Общая!M169</f>
        <v>первичная</v>
      </c>
      <c r="F180" s="7" t="str">
        <f>[2]Общая!R169</f>
        <v>II до 1000В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ЗАО ИПП </v>
      </c>
      <c r="D181" s="6" t="str">
        <f>CONCATENATE([2]Общая!G170," ",[2]Общая!H170," ",[2]Общая!I170," 
", [2]Общая!K170," ",[2]Общая!L170)</f>
        <v xml:space="preserve">Чижиков  Анатолий  Викторович 
Начальник электроцеха
 1г </v>
      </c>
      <c r="E181" s="7" t="str">
        <f>[2]Общая!M170</f>
        <v xml:space="preserve">внеочередная </v>
      </c>
      <c r="F181" s="7" t="str">
        <f>[2]Общая!R170</f>
        <v xml:space="preserve">V гр. до и выше 1000 В 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"БУКО"</v>
      </c>
      <c r="D182" s="6" t="str">
        <f>CONCATENATE([2]Общая!G171," ",[2]Общая!H171," ",[2]Общая!I171," 
", [2]Общая!K171," ",[2]Общая!L171)</f>
        <v>Баранов Иван Николаевич 
Монтажник СКС 2 месяца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АО "Транснефть Верхняя - Волга"</v>
      </c>
      <c r="D183" s="6" t="str">
        <f>CONCATENATE([2]Общая!G172," ",[2]Общая!H172," ",[2]Общая!I172," 
", [2]Общая!K172," ",[2]Общая!L172)</f>
        <v>Малинин Василий Владимирович 
Мастер по ремонту и наладке теплотехнического оборудования 5л. 11м.</v>
      </c>
      <c r="E183" s="7" t="str">
        <f>[2]Общая!M172</f>
        <v>первичная</v>
      </c>
      <c r="F183" s="7"/>
      <c r="G183" s="7" t="str">
        <f>[2]Общая!N172</f>
        <v>специалист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"Электрики24 СПб"</v>
      </c>
      <c r="D184" s="6" t="str">
        <f>CONCATENATE([2]Общая!G173," ",[2]Общая!H173," ",[2]Общая!I173," 
", [2]Общая!K173," ",[2]Общая!L173)</f>
        <v>Серегин Максим Сергеевич 
Инженер-электрик 6 мес</v>
      </c>
      <c r="E184" s="7" t="str">
        <f>[2]Общая!M173</f>
        <v>очередная</v>
      </c>
      <c r="F184" s="7" t="str">
        <f>[2]Общая!R173</f>
        <v>IV до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"ДГТ"</v>
      </c>
      <c r="D185" s="6" t="str">
        <f>CONCATENATE([2]Общая!G174," ",[2]Общая!H174," ",[2]Общая!I174," 
", [2]Общая!K174," ",[2]Общая!L174)</f>
        <v>Млейник  Артем  Юрьевич 
Руководитель строительных проектов 5</v>
      </c>
      <c r="E185" s="7" t="str">
        <f>[2]Общая!M174</f>
        <v>первичная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"ДГТ"</v>
      </c>
      <c r="D186" s="6" t="str">
        <f>CONCATENATE([2]Общая!G175," ",[2]Общая!H175," ",[2]Общая!I175," 
", [2]Общая!K175," ",[2]Общая!L175)</f>
        <v>Смирнова  Екатерина   Александровна 
Специалист по охране труда 25</v>
      </c>
      <c r="E186" s="7" t="str">
        <f>[2]Общая!M175</f>
        <v>первичная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"ДГТ"</v>
      </c>
      <c r="D187" s="6" t="str">
        <f>CONCATENATE([2]Общая!G176," ",[2]Общая!H176," ",[2]Общая!I176," 
", [2]Общая!K176," ",[2]Общая!L176)</f>
        <v>Морозов  Дмитрий   Павлович 
Главный энергетик 5</v>
      </c>
      <c r="E187" s="7" t="str">
        <f>[2]Общая!M176</f>
        <v>первичная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«ФЛЕКС КРАФТ»</v>
      </c>
      <c r="D188" s="6" t="str">
        <f>CONCATENATE([2]Общая!G177," ",[2]Общая!H177," ",[2]Общая!I177," 
", [2]Общая!K177," ",[2]Общая!L177)</f>
        <v>Киселев Николай Васильевич 
Инженер по ремонту и обслуживанию оборудования 5 месяцев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 xml:space="preserve">административно-технический персонал 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 xml:space="preserve">ООО «Атос АйТи Солюшенс энд Сервисез» </v>
      </c>
      <c r="D189" s="6" t="str">
        <f>CONCATENATE([2]Общая!G178," ",[2]Общая!H178," ",[2]Общая!I178," 
", [2]Общая!K178," ",[2]Общая!L178)</f>
        <v>Шершов Сергей Анатольевич 
Главный энергетик 4 года</v>
      </c>
      <c r="E189" s="7" t="str">
        <f>[2]Общая!M178</f>
        <v>внеочередная</v>
      </c>
      <c r="F189" s="7" t="str">
        <f>[2]Общая!R178</f>
        <v>IV до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 xml:space="preserve">ООО «Атос АйТи Солюшенс энд Сервисез» </v>
      </c>
      <c r="D190" s="6" t="str">
        <f>CONCATENATE([2]Общая!G179," ",[2]Общая!H179," ",[2]Общая!I179," 
", [2]Общая!K179," ",[2]Общая!L179)</f>
        <v>Лахтанов Андрей Вячеславович 
Ведущий системный администратор 29 лет</v>
      </c>
      <c r="E190" s="7" t="str">
        <f>[2]Общая!M179</f>
        <v>внеочередная</v>
      </c>
      <c r="F190" s="7" t="str">
        <f>[2]Общая!R179</f>
        <v>IV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 xml:space="preserve">ООО «ПП  «МЕТА 5»  </v>
      </c>
      <c r="D191" s="6" t="str">
        <f>CONCATENATE([2]Общая!G180," ",[2]Общая!H180," ",[2]Общая!I180," 
", [2]Общая!K180," ",[2]Общая!L180)</f>
        <v>Поляков  Сергей  Юрьевич 
Директор по развитию 16 лет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"ЭЛЦ"</v>
      </c>
      <c r="D192" s="6" t="str">
        <f>CONCATENATE([2]Общая!G181," ",[2]Общая!H181," ",[2]Общая!I181," 
", [2]Общая!K181," ",[2]Общая!L181)</f>
        <v>Горюнов  Алексей  Сергеевич 
Старший смены 4 года</v>
      </c>
      <c r="E192" s="7" t="str">
        <f>[2]Общая!M181</f>
        <v>очередная</v>
      </c>
      <c r="F192" s="7" t="str">
        <f>[2]Общая!R181</f>
        <v>III группа до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«ВКМ»</v>
      </c>
      <c r="D193" s="6" t="str">
        <f>CONCATENATE([2]Общая!G182," ",[2]Общая!H182," ",[2]Общая!I182," 
", [2]Общая!K182," ",[2]Общая!L182)</f>
        <v>Федоров  Николай  Алексеевич 
Главный инженер по эксплуатации здания 1 год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«ВКМ»</v>
      </c>
      <c r="D194" s="6" t="str">
        <f>CONCATENATE([2]Общая!G183," ",[2]Общая!H183," ",[2]Общая!I183," 
", [2]Общая!K183," ",[2]Общая!L183)</f>
        <v>Федоров  Николай  Алексеевич 
Главный инженер по эксплуатации здания 1 год</v>
      </c>
      <c r="E194" s="7" t="str">
        <f>[2]Общая!M183</f>
        <v>первичная</v>
      </c>
      <c r="F194" s="7"/>
      <c r="G194" s="7" t="str">
        <f>[2]Общая!N183</f>
        <v>оперативный руководитель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«Рент-Ком»</v>
      </c>
      <c r="D195" s="6" t="str">
        <f>CONCATENATE([2]Общая!G184," ",[2]Общая!H184," ",[2]Общая!I184," 
", [2]Общая!K184," ",[2]Общая!L184)</f>
        <v>Белов  Александр  Анатольевич 
Главный инженер 3 года</v>
      </c>
      <c r="E195" s="7" t="str">
        <f>[2]Общая!M184</f>
        <v>внеочередная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"ПромУпак Дедовск"</v>
      </c>
      <c r="D196" s="6" t="str">
        <f>CONCATENATE([2]Общая!G185," ",[2]Общая!H185," ",[2]Общая!I185," 
", [2]Общая!K185," ",[2]Общая!L185)</f>
        <v>Шуляк Максим Григорьевич 
Инженер-электрик 5 лет</v>
      </c>
      <c r="E196" s="7" t="str">
        <f>[2]Общая!M185</f>
        <v>внеочередная</v>
      </c>
      <c r="F196" s="7" t="str">
        <f>[2]Общая!R185</f>
        <v>V до и выше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"Фэктори ЛТД"</v>
      </c>
      <c r="D197" s="6" t="str">
        <f>CONCATENATE([2]Общая!G186," ",[2]Общая!H186," ",[2]Общая!I186," 
", [2]Общая!K186," ",[2]Общая!L186)</f>
        <v>Камаев Сергей  Васильевич 
 инженер 9 месяцев</v>
      </c>
      <c r="E197" s="7" t="str">
        <f>[2]Общая!M186</f>
        <v>внеочередная</v>
      </c>
      <c r="F197" s="7" t="str">
        <f>[2]Общая!R186</f>
        <v>III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"Фэктори ЛТД"</v>
      </c>
      <c r="D198" s="6" t="str">
        <f>CONCATENATE([2]Общая!G187," ",[2]Общая!H187," ",[2]Общая!I187," 
", [2]Общая!K187," ",[2]Общая!L187)</f>
        <v>Селезнев Сергей  Александрович 
Генеральный директор 9 месяцев</v>
      </c>
      <c r="E198" s="7" t="str">
        <f>[2]Общая!M187</f>
        <v>внеочередная</v>
      </c>
      <c r="F198" s="7" t="str">
        <f>[2]Общая!R187</f>
        <v>III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"Фэктори ЛТД"</v>
      </c>
      <c r="D199" s="6" t="str">
        <f>CONCATENATE([2]Общая!G188," ",[2]Общая!H188," ",[2]Общая!I188," 
", [2]Общая!K188," ",[2]Общая!L188)</f>
        <v>Тиханский  Валерий  Степанович 
Инженер 9 месяцев</v>
      </c>
      <c r="E199" s="7" t="str">
        <f>[2]Общая!M188</f>
        <v>внеочередная</v>
      </c>
      <c r="F199" s="7" t="str">
        <f>[2]Общая!R188</f>
        <v>III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"Ирком"</v>
      </c>
      <c r="D200" s="6" t="str">
        <f>CONCATENATE([2]Общая!G189," ",[2]Общая!H189," ",[2]Общая!I189," 
", [2]Общая!K189," ",[2]Общая!L189)</f>
        <v>Осипов  Юрий Валерьевич 
 Инженер 2 года 6 месяцев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"СКВЕР"</v>
      </c>
      <c r="D201" s="6" t="str">
        <f>CONCATENATE([2]Общая!G190," ",[2]Общая!H190," ",[2]Общая!I190," 
", [2]Общая!K190," ",[2]Общая!L190)</f>
        <v>Дерягин Алексей Михайлович 
Инженер 2,5 месяца</v>
      </c>
      <c r="E201" s="7" t="str">
        <f>[2]Общая!M190</f>
        <v>очередная</v>
      </c>
      <c r="F201" s="7"/>
      <c r="G201" s="7" t="str">
        <f>[2]Общая!N190</f>
        <v>управленческий персонал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АО "НПП "Интеграл"</v>
      </c>
      <c r="D202" s="6" t="str">
        <f>CONCATENATE([2]Общая!G191," ",[2]Общая!H191," ",[2]Общая!I191," 
", [2]Общая!K191," ",[2]Общая!L191)</f>
        <v>Шитиков Виктор Владимирович 
Электромонтер по ремонту и обслуживанию электрооборудования  0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"ТЕХПРОМ"</v>
      </c>
      <c r="D203" s="6" t="str">
        <f>CONCATENATE([2]Общая!G192," ",[2]Общая!H192," ",[2]Общая!I192," 
", [2]Общая!K192," ",[2]Общая!L192)</f>
        <v>Андреев Сергей  Иванович 
Старший мастер 2 г.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электротехнологический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"ТЕХПРОМ"</v>
      </c>
      <c r="D204" s="6" t="str">
        <f>CONCATENATE([2]Общая!G193," ",[2]Общая!H193," ",[2]Общая!I193," 
", [2]Общая!K193," ",[2]Общая!L193)</f>
        <v>Шитиков Виктор Владимирович 
Электромонтер по ремонту и обслуживанию электрооборудования  0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оперативно- 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"Проминтех"</v>
      </c>
      <c r="D205" s="6" t="str">
        <f>CONCATENATE([2]Общая!G194," ",[2]Общая!H194," ",[2]Общая!I194," 
", [2]Общая!K194," ",[2]Общая!L194)</f>
        <v>Мырзиков  Николай  Юрьевич 
Главный инженер 1год 2 месяца</v>
      </c>
      <c r="E205" s="7" t="str">
        <f>[2]Общая!M194</f>
        <v>очередная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"УК НКС"</v>
      </c>
      <c r="D206" s="6" t="str">
        <f>CONCATENATE([2]Общая!G195," ",[2]Общая!H195," ",[2]Общая!I195," 
", [2]Общая!K195," ",[2]Общая!L195)</f>
        <v>Дерягин Алексей Михайлович 
И.о. главного инженера 10 месяцев</v>
      </c>
      <c r="E206" s="7" t="str">
        <f>[2]Общая!M195</f>
        <v>очередная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"Ступино Про"</v>
      </c>
      <c r="D207" s="6" t="str">
        <f>CONCATENATE([2]Общая!G196," ",[2]Общая!H196," ",[2]Общая!I196," 
", [2]Общая!K196," ",[2]Общая!L196)</f>
        <v>Лукин Алексей Олегович 
Главный инженер 1</v>
      </c>
      <c r="E207" s="7" t="str">
        <f>[2]Общая!M196</f>
        <v>внеочередная</v>
      </c>
      <c r="F207" s="7" t="str">
        <f>[2]Общая!R196</f>
        <v>III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"РАСТРО+"</v>
      </c>
      <c r="D208" s="6" t="str">
        <f>CONCATENATE([2]Общая!G197," ",[2]Общая!H197," ",[2]Общая!I197," 
", [2]Общая!K197," ",[2]Общая!L197)</f>
        <v>Миханов Виталий Владимирович 
Инженер энергетик 10 лет</v>
      </c>
      <c r="E208" s="7" t="str">
        <f>[2]Общая!M197</f>
        <v>очередная</v>
      </c>
      <c r="F208" s="7" t="str">
        <f>[2]Общая!R197</f>
        <v>V группа до ивыше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АО "РАСТРО+"</v>
      </c>
      <c r="D209" s="6" t="str">
        <f>CONCATENATE([2]Общая!G198," ",[2]Общая!H198," ",[2]Общая!I198," 
", [2]Общая!K198," ",[2]Общая!L198)</f>
        <v>Курбесов Борис Юрьевич 
Специалист по ПП 1 год</v>
      </c>
      <c r="E209" s="7" t="str">
        <f>[2]Общая!M198</f>
        <v>очередная</v>
      </c>
      <c r="F209" s="7" t="str">
        <f>[2]Общая!R198</f>
        <v>V группа до ивыше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"СИСМЕКС ПРОДАКШН РУС"</v>
      </c>
      <c r="D210" s="6" t="str">
        <f>CONCATENATE([2]Общая!G199," ",[2]Общая!H199," ",[2]Общая!I199," 
", [2]Общая!K199," ",[2]Общая!L199)</f>
        <v xml:space="preserve">Ольшанский Алексей Юрьевич 
Руководитель производства 6 лет </v>
      </c>
      <c r="E210" s="7" t="str">
        <f>[2]Общая!M199</f>
        <v>внеочередная</v>
      </c>
      <c r="F210" s="7" t="str">
        <f>[2]Общая!R199</f>
        <v>IV до  1000В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"12 историй"</v>
      </c>
      <c r="D211" s="6" t="str">
        <f>CONCATENATE([2]Общая!G200," ",[2]Общая!H200," ",[2]Общая!I200," 
", [2]Общая!K200," ",[2]Общая!L200)</f>
        <v>Щучкин Николай Анатольевич 
Мастер по ремонту и обслуживанию техники 2 года 1 месяц</v>
      </c>
      <c r="E211" s="7" t="str">
        <f>[2]Общая!M200</f>
        <v>очередная</v>
      </c>
      <c r="F211" s="7" t="str">
        <f>[2]Общая!R200</f>
        <v>II до 1000В</v>
      </c>
      <c r="G211" s="7" t="str">
        <f>[2]Общая!N200</f>
        <v>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5" t="str">
        <f>[2]Общая!E201</f>
        <v>АО «Жилсервис»</v>
      </c>
      <c r="D212" s="6" t="str">
        <f>CONCATENATE([2]Общая!G201," ",[2]Общая!H201," ",[2]Общая!I201," 
", [2]Общая!K201," ",[2]Общая!L201)</f>
        <v>Делида Лев Николаевич 
Инженер-энергетик 10 месяцев</v>
      </c>
      <c r="E212" s="7" t="str">
        <f>[2]Общая!M201</f>
        <v>внеочередная</v>
      </c>
      <c r="F212" s="7" t="str">
        <f>[2]Общая!R201</f>
        <v>III гр. до 1000В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"ЗАВОД ПЕТРОЧАС"</v>
      </c>
      <c r="D213" s="6" t="str">
        <f>CONCATENATE([2]Общая!G202," ",[2]Общая!H202," ",[2]Общая!I202," 
", [2]Общая!K202," ",[2]Общая!L202)</f>
        <v>Игошев Сергей Владимирович 
Директор по производству и развитию производственной системы 8 мес</v>
      </c>
      <c r="E213" s="7" t="str">
        <f>[2]Общая!M202</f>
        <v>первичная</v>
      </c>
      <c r="F213" s="7" t="str">
        <f>[2]Общая!R202</f>
        <v>II до и выше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5" t="str">
        <f>[2]Общая!E203</f>
        <v>ООО «Купавинская текстильная компания»</v>
      </c>
      <c r="D214" s="6" t="str">
        <f>CONCATENATE([2]Общая!G203," ",[2]Общая!H203," ",[2]Общая!I203," 
", [2]Общая!K203," ",[2]Общая!L203)</f>
        <v>Любас Ярослав Иванович 
Главный механик 8 лет</v>
      </c>
      <c r="E214" s="7" t="str">
        <f>[2]Общая!M203</f>
        <v>внеочередная</v>
      </c>
      <c r="F214" s="7" t="str">
        <f>[2]Общая!R203</f>
        <v>III группа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5" t="str">
        <f>[2]Общая!E204</f>
        <v>МБОУ "Коробчеевская школа"</v>
      </c>
      <c r="D215" s="6" t="str">
        <f>CONCATENATE([2]Общая!G204," ",[2]Общая!H204," ",[2]Общая!I204," 
", [2]Общая!K204," ",[2]Общая!L204)</f>
        <v>Глотов Евгений Владимирович 
Заместитель директора образовательной организации 2 года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5" t="str">
        <f>[2]Общая!E205</f>
        <v>МБОУ "Коробчеевская школа"</v>
      </c>
      <c r="D216" s="6" t="str">
        <f>CONCATENATE([2]Общая!G205," ",[2]Общая!H205," ",[2]Общая!I205," 
", [2]Общая!K205," ",[2]Общая!L205)</f>
        <v>Болотов  Артем Михайлович 
Учитель 2 года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5" t="str">
        <f>[2]Общая!E206</f>
        <v>ООО "Малахит"</v>
      </c>
      <c r="D217" s="6" t="str">
        <f>CONCATENATE([2]Общая!G206," ",[2]Общая!H206," ",[2]Общая!I206," 
", [2]Общая!K206," ",[2]Общая!L206)</f>
        <v>Абакумов Игорь Иванович 
Заведующий производством 3 года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5" t="str">
        <f>[2]Общая!E207</f>
        <v>ООО "Малахит"</v>
      </c>
      <c r="D218" s="6" t="str">
        <f>CONCATENATE([2]Общая!G207," ",[2]Общая!H207," ",[2]Общая!I207," 
", [2]Общая!K207," ",[2]Общая!L207)</f>
        <v>Касмынин Дмитрий Константинович 
Инженер-электрик 7 месяцев</v>
      </c>
      <c r="E218" s="7" t="str">
        <f>[2]Общая!M207</f>
        <v>внеочередная</v>
      </c>
      <c r="F218" s="7" t="str">
        <f>[2]Общая!R207</f>
        <v>III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5" t="str">
        <f>[2]Общая!E208</f>
        <v>ООО "Малахит"</v>
      </c>
      <c r="D219" s="6" t="str">
        <f>CONCATENATE([2]Общая!G208," ",[2]Общая!H208," ",[2]Общая!I208," 
", [2]Общая!K208," ",[2]Общая!L208)</f>
        <v>Никитин Денис Александрович 
Начальник цеха 7 месяцев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ООО "МКР ДРУЖБА-ЗАПАД"</v>
      </c>
      <c r="D220" s="6" t="str">
        <f>CONCATENATE([2]Общая!G209," ",[2]Общая!H209," ",[2]Общая!I209," 
", [2]Общая!K209," ",[2]Общая!L209)</f>
        <v>Васильев Михаил  Владимирович 
Главный инженер 3 года 3 мес.</v>
      </c>
      <c r="E220" s="7" t="str">
        <f>[2]Общая!M209</f>
        <v>первичная</v>
      </c>
      <c r="F220" s="7" t="str">
        <f>[2]Общая!R209</f>
        <v>II гр до 1000В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2">
        <v>207</v>
      </c>
      <c r="C221" s="5" t="str">
        <f>[2]Общая!E210</f>
        <v>ИП Сапаров Александр Анатольевич</v>
      </c>
      <c r="D221" s="6" t="str">
        <f>CONCATENATE([2]Общая!G210," ",[2]Общая!H210," ",[2]Общая!I210," 
", [2]Общая!K210," ",[2]Общая!L210)</f>
        <v>Сапаров Александр Анатольевич 
Директор 9 лет</v>
      </c>
      <c r="E221" s="7" t="str">
        <f>[2]Общая!M210</f>
        <v>очередная</v>
      </c>
      <c r="F221" s="7" t="str">
        <f>[2]Общая!R210</f>
        <v>IV до и выше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s="3" customFormat="1" ht="119.1" customHeight="1" x14ac:dyDescent="0.25">
      <c r="B222" s="2">
        <v>208</v>
      </c>
      <c r="C222" s="5" t="str">
        <f>[2]Общая!E211</f>
        <v>ФГУП "АПК "Непецино"</v>
      </c>
      <c r="D222" s="6" t="str">
        <f>CONCATENATE([2]Общая!G211," ",[2]Общая!H211," ",[2]Общая!I211," 
", [2]Общая!K211," ",[2]Общая!L211)</f>
        <v>Огородник Сергей Владимирович 
Главный энергетик 34 года</v>
      </c>
      <c r="E222" s="7" t="str">
        <f>[2]Общая!M211</f>
        <v>внеочередная</v>
      </c>
      <c r="F222" s="7" t="str">
        <f>[2]Общая!R211</f>
        <v>III до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s="3" customFormat="1" ht="119.1" customHeight="1" x14ac:dyDescent="0.25">
      <c r="B223" s="2">
        <v>209</v>
      </c>
      <c r="C223" s="5" t="str">
        <f>[2]Общая!E212</f>
        <v>ФГУП "АПК "Непецино"</v>
      </c>
      <c r="D223" s="6" t="str">
        <f>CONCATENATE([2]Общая!G212," ",[2]Общая!H212," ",[2]Общая!I212," 
", [2]Общая!K212," ",[2]Общая!L212)</f>
        <v>Помозов Дмитрий Романович 
Инженер-энергетик 35  лет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ФГУП "АПК "Непецино"</v>
      </c>
      <c r="D224" s="6" t="str">
        <f>CONCATENATE([2]Общая!G213," ",[2]Общая!H213," ",[2]Общая!I213," 
", [2]Общая!K213," ",[2]Общая!L213)</f>
        <v>Огородник Сергей Владимирович 
Главный энергетик 34 года</v>
      </c>
      <c r="E224" s="7" t="str">
        <f>[2]Общая!M213</f>
        <v>первичная</v>
      </c>
      <c r="F224" s="7"/>
      <c r="G224" s="7" t="str">
        <f>[2]Общая!N213</f>
        <v>руководитель структурного подразделения</v>
      </c>
      <c r="H224" s="15" t="str">
        <f>[2]Общая!S213</f>
        <v>ПТЭТЭ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ФГУП "АПК "Непецино"</v>
      </c>
      <c r="D225" s="6" t="str">
        <f>CONCATENATE([2]Общая!G214," ",[2]Общая!H214," ",[2]Общая!I214," 
", [2]Общая!K214," ",[2]Общая!L214)</f>
        <v>Помозов Дмитрий Романович 
Инженер-энергетик 35  лет</v>
      </c>
      <c r="E225" s="7" t="str">
        <f>[2]Общая!M214</f>
        <v>первичная</v>
      </c>
      <c r="F225" s="7"/>
      <c r="G225" s="7" t="str">
        <f>[2]Общая!N214</f>
        <v>специалист,ответственный за безопасную эксплуатацию  тепловых энергоустановок</v>
      </c>
      <c r="H225" s="15" t="str">
        <f>[2]Общая!S214</f>
        <v>ПТЭТЭ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ООО "ФРЕРУС"</v>
      </c>
      <c r="D226" s="6" t="str">
        <f>CONCATENATE([2]Общая!G215," ",[2]Общая!H215," ",[2]Общая!I215," 
", [2]Общая!K215," ",[2]Общая!L215)</f>
        <v>Макаровский Владимир Николаевич 
Главный инженер 8 лет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МКУ МФЦ</v>
      </c>
      <c r="D227" s="6" t="str">
        <f>CONCATENATE([2]Общая!G216," ",[2]Общая!H216," ",[2]Общая!I216," 
", [2]Общая!K216," ",[2]Общая!L216)</f>
        <v>Дубовицкий Алексей Николаевич 
главный специалист 3 мес.</v>
      </c>
      <c r="E227" s="7" t="str">
        <f>[2]Общая!M216</f>
        <v>первичная</v>
      </c>
      <c r="F227" s="7" t="str">
        <f>[2]Общая!R216</f>
        <v xml:space="preserve"> II до 1000В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МКУ МФЦ</v>
      </c>
      <c r="D228" s="6" t="str">
        <f>CONCATENATE([2]Общая!G217," ",[2]Общая!H217," ",[2]Общая!I217," 
", [2]Общая!K217," ",[2]Общая!L217)</f>
        <v>Богданович Валерий  Леонидович 
главный специалист 7 лет</v>
      </c>
      <c r="E228" s="7" t="str">
        <f>[2]Общая!M217</f>
        <v>первичная</v>
      </c>
      <c r="F228" s="7" t="str">
        <f>[2]Общая!R217</f>
        <v xml:space="preserve"> II до 1000В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1"/>
      <c r="C229" s="1"/>
      <c r="D229" s="11" t="s">
        <v>17</v>
      </c>
      <c r="E229" s="10"/>
      <c r="F229" s="10" t="s">
        <v>18</v>
      </c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5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2024-11-06T08:01:12Z</dcterms:modified>
</cp:coreProperties>
</file>